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<sst xmlns="http://schemas.openxmlformats.org/spreadsheetml/2006/main" count="307" uniqueCount="170">
  <si>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</si>
  <si>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</si>
  <si>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</si>
  <si>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</si>
  <si>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</si>
  <si>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</si>
  <si>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</si>
  <si>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</si>
  <si>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</si>
  <si>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</si>
  <si>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</si>
  <si>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</si>
  <si>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</si>
  <si>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</si>
  <si>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</si>
  <si>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</si>
  <si>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</si>
  <si>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</si>
  <si>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</si>
  <si>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</si>
  <si>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</si>
  <si>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</si>
  <si>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</si>
  <si>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</si>
  <si>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</si>
  <si>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</si>
  <si>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</si>
  <si>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</si>
  <si>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</si>
  <si>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</si>
  <si>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</si>
  <si>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</si>
  <si>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</si>
  <si>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</si>
  <si>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</si>
  <si>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</si>
  <si>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</si>
  <si>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</si>
  <si>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</si>
  <si>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</si>
  <si>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</si>
  <si>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</si>
  <si>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</si>
  <si>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</si>
  <si>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</si>
  <si>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</si>
  <si>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</si>
  <si>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</si>
  <si>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</si>
  <si>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</si>
  <si>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</si>
  <si>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</si>
  <si>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</si>
  <si>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</si>
  <si>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</si>
  <si>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</si>
  <si>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</si>
  <si>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</si>
  <si>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</si>
  <si>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</si>
  <si>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</si>
  <si>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</si>
  <si>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</si>
  <si>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</si>
  <si>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</si>
  <si>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</si>
  <si>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</si>
  <si>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</si>
  <si>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</si>
  <si>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</si>
  <si>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</si>
  <si>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</si>
  <si>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</si>
  <si>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</si>
  <si>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</si>
  <si>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</si>
  <si>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</si>
  <si>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</si>
  <si>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</si>
  <si>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</si>
  <si>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</si>
  <si>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</si>
  <si>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</si>
  <si>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</si>
  <si>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</si>
  <si>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</si>
  <si>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</si>
  <si>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</si>
  <si>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</si>
  <si>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</si>
  <si>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</si>
  <si>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</si>
  <si>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</si>
  <si>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</si>
  <si>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</si>
  <si>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</si>
  <si>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</si>
  <si>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</si>
  <si>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</si>
  <si>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</si>
  <si>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</si>
  <si>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</si>
  <si>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</si>
  <si>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</si>
  <si>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</si>
  <si>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</si>
  <si>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</si>
  <si>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</si>
  <si>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</si>
  <si>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</si>
  <si>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</si>
  <si>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</si>
  <si>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</si>
  <si>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</si>
  <si>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</si>
  <si>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</si>
  <si>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</si>
  <si>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</si>
  <si>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</si>
  <si>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</si>
  <si>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</si>
  <si>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</si>
  <si>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</si>
  <si>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</si>
  <si>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</si>
  <si>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</si>
  <si>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</si>
  <si>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</si>
  <si>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</si>
  <si>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</si>
  <si>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</si>
  <si>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</si>
  <si>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</si>
  <si>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</si>
  <si>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</si>
  <si>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</si>
  <si>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</si>
  <si>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</si>
  <si>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</si>
  <si>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</si>
  <si>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</si>
  <si>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</si>
  <si>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</si>
  <si>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</si>
  <si>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</si>
  <si>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</si>
  <si>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</si>
  <si>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</si>
  <si>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</si>
  <si>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</si>
  <si>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t>Volta do Para - 12/06/11</t>
  </si>
  <si>
    <t>ACB/Banco Bonsucesso/VBK Sport/LPAzevedo</t>
  </si>
  <si>
    <t>UCS - Salinopolis</t>
  </si>
  <si>
    <t>Salinopolis</t>
  </si>
  <si>
    <t>Copa de Ciclismo - Tereopolis - 19/06/11</t>
  </si>
  <si>
    <t>GP Montes Claros - 02/07/11</t>
  </si>
  <si>
    <t>Tour do Rio - 31/07/11</t>
  </si>
  <si>
    <t>São Salvador - 06/08/11</t>
  </si>
  <si>
    <t>9 de Julho - 09/07/11</t>
  </si>
  <si>
    <t>Macapa Verão - 24/07/11</t>
  </si>
  <si>
    <t>GRCE Memorial/Prefeitura de Santos/Giant</t>
  </si>
  <si>
    <t>GP Cidade Morena - 21/08/11</t>
  </si>
  <si>
    <t>Clacicox-Coxim-MS</t>
  </si>
  <si>
    <t>Coxim</t>
  </si>
  <si>
    <t>Copa 2 de Julho - 03/07/11</t>
  </si>
  <si>
    <t>Anesio Argenton - 28/08/11</t>
  </si>
  <si>
    <t>Volta do ABC - 11/09/11</t>
  </si>
  <si>
    <r>
      <t xml:space="preserve">CONFEDERAÇÃO BRASILEIRA DE CICLISMO - RANKING EQUIPES MEL  -   </t>
    </r>
    <r>
      <rPr>
        <b/>
        <sz val="11"/>
        <rFont val="Arial"/>
        <family val="2"/>
      </rPr>
      <t>22/09/11</t>
    </r>
  </si>
  <si>
    <r>
      <t xml:space="preserve">CONFEDERAÇÃO BRASILEIRA DE CICLISMO - RANKING EQUIPES FEL  - </t>
    </r>
    <r>
      <rPr>
        <b/>
        <sz val="11"/>
        <rFont val="Arial"/>
        <family val="2"/>
      </rPr>
      <t>22/09/11</t>
    </r>
  </si>
  <si>
    <r>
      <t xml:space="preserve">CONFEDERAÇÃO BRASILEIRA DE CICLISMO - RANKING EQUIPES MJR  -  </t>
    </r>
    <r>
      <rPr>
        <b/>
        <sz val="11"/>
        <rFont val="Arial"/>
        <family val="2"/>
      </rPr>
      <t>22/09/11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</si>
</sst>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textRotation="90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0" fontId="0" fillId="0" borderId="0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7" customWidth="1"/>
    <col min="7" max="43" width="5.00390625" style="3" customWidth="1"/>
    <col min="44" max="44" width="0.85546875" style="3" customWidth="1"/>
    <col min="45" max="16384" width="9.140625" style="3" customWidth="1"/>
  </cols>
  <sheetData>
    <row r="1" spans="1:44" ht="195.75">
      <c r="A1" s="47" t="s">
        <v>167</v>
      </c>
      <c r="B1" s="48"/>
      <c r="C1" s="48"/>
      <c r="D1" s="48"/>
      <c r="E1" s="49"/>
      <c r="F1" s="9"/>
      <c r="G1" s="29"/>
      <c r="H1" s="44" t="s">
        <v>166</v>
      </c>
      <c r="I1" s="29" t="s">
        <v>165</v>
      </c>
      <c r="J1" s="29" t="s">
        <v>161</v>
      </c>
      <c r="K1" s="29" t="s">
        <v>157</v>
      </c>
      <c r="L1" s="29" t="s">
        <v>156</v>
      </c>
      <c r="M1" s="29" t="s">
        <v>159</v>
      </c>
      <c r="N1" s="29" t="s">
        <v>158</v>
      </c>
      <c r="O1" s="29" t="s">
        <v>164</v>
      </c>
      <c r="P1" s="29" t="s">
        <v>155</v>
      </c>
      <c r="Q1" s="29" t="s">
        <v>116</v>
      </c>
      <c r="R1" s="29" t="s">
        <v>114</v>
      </c>
      <c r="S1" s="29" t="s">
        <v>154</v>
      </c>
      <c r="T1" s="29" t="s">
        <v>150</v>
      </c>
      <c r="U1" s="29" t="s">
        <v>113</v>
      </c>
      <c r="V1" s="44" t="s">
        <v>103</v>
      </c>
      <c r="W1" s="29" t="s">
        <v>101</v>
      </c>
      <c r="X1" s="29" t="s">
        <v>107</v>
      </c>
      <c r="Y1" s="29" t="s">
        <v>93</v>
      </c>
      <c r="Z1" s="29" t="s">
        <v>106</v>
      </c>
      <c r="AA1" s="29" t="s">
        <v>92</v>
      </c>
      <c r="AB1" s="29" t="s">
        <v>102</v>
      </c>
      <c r="AC1" s="29" t="s">
        <v>83</v>
      </c>
      <c r="AD1" s="29" t="s">
        <v>78</v>
      </c>
      <c r="AE1" s="29" t="s">
        <v>79</v>
      </c>
      <c r="AF1" s="29" t="s">
        <v>68</v>
      </c>
      <c r="AG1" s="29" t="s">
        <v>51</v>
      </c>
      <c r="AH1" s="29" t="s">
        <v>50</v>
      </c>
      <c r="AI1" s="29" t="s">
        <v>108</v>
      </c>
      <c r="AJ1" s="29" t="s">
        <v>60</v>
      </c>
      <c r="AK1" s="29" t="s">
        <v>25</v>
      </c>
      <c r="AL1" s="29" t="s">
        <v>71</v>
      </c>
      <c r="AM1" s="29" t="s">
        <v>19</v>
      </c>
      <c r="AN1" s="29" t="s">
        <v>18</v>
      </c>
      <c r="AO1" s="29" t="s">
        <v>17</v>
      </c>
      <c r="AP1" s="29" t="s">
        <v>16</v>
      </c>
      <c r="AQ1" s="31" t="s">
        <v>15</v>
      </c>
      <c r="AR1" s="13"/>
    </row>
    <row r="2" spans="1:44" ht="12.75" customHeight="1">
      <c r="A2" s="24"/>
      <c r="B2" s="26"/>
      <c r="C2" s="26"/>
      <c r="D2" s="24"/>
      <c r="E2" s="24"/>
      <c r="F2" s="10"/>
      <c r="G2" s="23"/>
      <c r="H2" s="46">
        <v>3</v>
      </c>
      <c r="I2" s="23">
        <v>4</v>
      </c>
      <c r="J2" s="23">
        <v>3</v>
      </c>
      <c r="K2" s="23">
        <v>3</v>
      </c>
      <c r="L2" s="23">
        <v>1</v>
      </c>
      <c r="M2" s="23">
        <v>3</v>
      </c>
      <c r="N2" s="23">
        <v>3</v>
      </c>
      <c r="O2" s="23">
        <v>5</v>
      </c>
      <c r="P2" s="23">
        <v>3</v>
      </c>
      <c r="Q2" s="23" t="s">
        <v>117</v>
      </c>
      <c r="R2" s="23" t="s">
        <v>115</v>
      </c>
      <c r="S2" s="23">
        <v>5</v>
      </c>
      <c r="T2" s="23">
        <v>2</v>
      </c>
      <c r="U2" s="23">
        <v>3</v>
      </c>
      <c r="V2" s="23">
        <v>5</v>
      </c>
      <c r="W2" s="23">
        <v>5</v>
      </c>
      <c r="X2" s="23">
        <v>4</v>
      </c>
      <c r="Y2" s="23">
        <v>3</v>
      </c>
      <c r="Z2" s="23">
        <v>4</v>
      </c>
      <c r="AA2" s="23">
        <v>1</v>
      </c>
      <c r="AB2" s="23">
        <v>5</v>
      </c>
      <c r="AC2" s="23">
        <v>5</v>
      </c>
      <c r="AD2" s="23">
        <v>4</v>
      </c>
      <c r="AE2" s="23">
        <v>5</v>
      </c>
      <c r="AF2" s="23">
        <v>5</v>
      </c>
      <c r="AG2" s="23">
        <v>1</v>
      </c>
      <c r="AH2" s="23">
        <v>3</v>
      </c>
      <c r="AI2" s="23">
        <v>5</v>
      </c>
      <c r="AJ2" s="23">
        <v>4</v>
      </c>
      <c r="AK2" s="23">
        <v>2</v>
      </c>
      <c r="AL2" s="23">
        <v>5</v>
      </c>
      <c r="AM2" s="23">
        <v>5</v>
      </c>
      <c r="AN2" s="23">
        <v>4</v>
      </c>
      <c r="AO2" s="23">
        <v>5</v>
      </c>
      <c r="AP2" s="23">
        <v>3</v>
      </c>
      <c r="AQ2" s="33">
        <v>3</v>
      </c>
      <c r="AR2" s="14"/>
    </row>
    <row r="3" spans="1:44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36</v>
      </c>
      <c r="I3" s="32">
        <v>35</v>
      </c>
      <c r="J3" s="32">
        <v>34</v>
      </c>
      <c r="K3" s="32">
        <v>33</v>
      </c>
      <c r="L3" s="32">
        <v>32</v>
      </c>
      <c r="M3" s="32">
        <v>31</v>
      </c>
      <c r="N3" s="32">
        <v>30</v>
      </c>
      <c r="O3" s="32">
        <v>29</v>
      </c>
      <c r="P3" s="32">
        <v>28</v>
      </c>
      <c r="Q3" s="32">
        <v>27</v>
      </c>
      <c r="R3" s="32">
        <v>26</v>
      </c>
      <c r="S3" s="32">
        <v>25</v>
      </c>
      <c r="T3" s="32">
        <v>24</v>
      </c>
      <c r="U3" s="32">
        <v>23</v>
      </c>
      <c r="V3" s="32">
        <v>22</v>
      </c>
      <c r="W3" s="32">
        <v>21</v>
      </c>
      <c r="X3" s="32">
        <v>20</v>
      </c>
      <c r="Y3" s="32">
        <v>19</v>
      </c>
      <c r="Z3" s="32">
        <v>18</v>
      </c>
      <c r="AA3" s="32">
        <v>17</v>
      </c>
      <c r="AB3" s="32">
        <v>16</v>
      </c>
      <c r="AC3" s="32">
        <v>15</v>
      </c>
      <c r="AD3" s="32">
        <v>14</v>
      </c>
      <c r="AE3" s="32">
        <v>13</v>
      </c>
      <c r="AF3" s="32">
        <v>12</v>
      </c>
      <c r="AG3" s="32">
        <v>11</v>
      </c>
      <c r="AH3" s="32">
        <v>10</v>
      </c>
      <c r="AI3" s="32">
        <v>9</v>
      </c>
      <c r="AJ3" s="32">
        <v>8</v>
      </c>
      <c r="AK3" s="32">
        <v>7</v>
      </c>
      <c r="AL3" s="32">
        <v>6</v>
      </c>
      <c r="AM3" s="32">
        <v>5</v>
      </c>
      <c r="AN3" s="32">
        <v>4</v>
      </c>
      <c r="AO3" s="32">
        <v>3</v>
      </c>
      <c r="AP3" s="32">
        <v>2</v>
      </c>
      <c r="AQ3" s="34">
        <v>1</v>
      </c>
      <c r="AR3" s="14"/>
    </row>
    <row r="4" spans="1:44" ht="12.75">
      <c r="A4" s="23">
        <v>1</v>
      </c>
      <c r="B4" s="22" t="s">
        <v>20</v>
      </c>
      <c r="C4" s="22" t="s">
        <v>5</v>
      </c>
      <c r="D4" s="23" t="s">
        <v>31</v>
      </c>
      <c r="E4" s="23">
        <f aca="true" t="shared" si="0" ref="E4:E41">SUM(G4:AQ4)</f>
        <v>1962</v>
      </c>
      <c r="F4" s="8"/>
      <c r="G4" s="30"/>
      <c r="H4" s="30">
        <v>230</v>
      </c>
      <c r="I4" s="30">
        <v>71</v>
      </c>
      <c r="J4" s="30"/>
      <c r="K4" s="30"/>
      <c r="L4" s="30">
        <v>160</v>
      </c>
      <c r="M4" s="30"/>
      <c r="N4" s="30">
        <v>96</v>
      </c>
      <c r="O4" s="30"/>
      <c r="P4" s="30">
        <v>220</v>
      </c>
      <c r="Q4" s="30">
        <v>100</v>
      </c>
      <c r="R4" s="30">
        <v>112</v>
      </c>
      <c r="S4" s="30"/>
      <c r="T4" s="30"/>
      <c r="U4" s="30">
        <v>83</v>
      </c>
      <c r="V4" s="30"/>
      <c r="W4" s="30"/>
      <c r="X4" s="30"/>
      <c r="Y4" s="30">
        <v>57</v>
      </c>
      <c r="Z4" s="30"/>
      <c r="AA4" s="30">
        <v>246</v>
      </c>
      <c r="AB4" s="30"/>
      <c r="AC4" s="30"/>
      <c r="AD4" s="30"/>
      <c r="AE4" s="30"/>
      <c r="AF4" s="30"/>
      <c r="AG4" s="30">
        <v>147</v>
      </c>
      <c r="AH4" s="30"/>
      <c r="AI4" s="30"/>
      <c r="AJ4" s="30"/>
      <c r="AK4" s="30">
        <v>272</v>
      </c>
      <c r="AL4" s="30"/>
      <c r="AM4" s="30"/>
      <c r="AN4" s="30"/>
      <c r="AO4" s="30">
        <v>4</v>
      </c>
      <c r="AP4" s="30"/>
      <c r="AQ4" s="36">
        <v>164</v>
      </c>
      <c r="AR4" s="14"/>
    </row>
    <row r="5" spans="1:44" ht="12.75">
      <c r="A5" s="23">
        <v>2</v>
      </c>
      <c r="B5" s="42" t="s">
        <v>34</v>
      </c>
      <c r="C5" s="22" t="s">
        <v>10</v>
      </c>
      <c r="D5" s="23" t="s">
        <v>31</v>
      </c>
      <c r="E5" s="23">
        <f t="shared" si="0"/>
        <v>1337</v>
      </c>
      <c r="F5" s="8"/>
      <c r="G5" s="30"/>
      <c r="H5" s="30">
        <v>133</v>
      </c>
      <c r="I5" s="30">
        <v>36</v>
      </c>
      <c r="J5" s="30"/>
      <c r="K5" s="30"/>
      <c r="L5" s="30">
        <v>77</v>
      </c>
      <c r="M5" s="30"/>
      <c r="N5" s="30">
        <v>68</v>
      </c>
      <c r="O5" s="30"/>
      <c r="P5" s="30">
        <v>103</v>
      </c>
      <c r="Q5" s="30">
        <v>9</v>
      </c>
      <c r="R5" s="30">
        <v>38</v>
      </c>
      <c r="S5" s="30"/>
      <c r="T5" s="30"/>
      <c r="U5" s="30">
        <v>60</v>
      </c>
      <c r="V5" s="30"/>
      <c r="W5" s="30"/>
      <c r="X5" s="30"/>
      <c r="Y5" s="30">
        <v>113</v>
      </c>
      <c r="Z5" s="30"/>
      <c r="AA5" s="30">
        <v>292</v>
      </c>
      <c r="AB5" s="30"/>
      <c r="AC5" s="30">
        <v>15</v>
      </c>
      <c r="AD5" s="30"/>
      <c r="AE5" s="30"/>
      <c r="AF5" s="30"/>
      <c r="AG5" s="30">
        <v>145</v>
      </c>
      <c r="AH5" s="30"/>
      <c r="AI5" s="30">
        <v>32</v>
      </c>
      <c r="AJ5" s="30"/>
      <c r="AK5" s="30">
        <v>146</v>
      </c>
      <c r="AL5" s="30"/>
      <c r="AM5" s="30"/>
      <c r="AN5" s="30"/>
      <c r="AO5" s="30">
        <v>17</v>
      </c>
      <c r="AP5" s="30"/>
      <c r="AQ5" s="36">
        <v>53</v>
      </c>
      <c r="AR5" s="14"/>
    </row>
    <row r="6" spans="1:44" ht="12.75">
      <c r="A6" s="23">
        <v>3</v>
      </c>
      <c r="B6" s="42" t="s">
        <v>29</v>
      </c>
      <c r="C6" s="22" t="s">
        <v>21</v>
      </c>
      <c r="D6" s="23" t="s">
        <v>32</v>
      </c>
      <c r="E6" s="23">
        <f t="shared" si="0"/>
        <v>1292</v>
      </c>
      <c r="F6" s="8"/>
      <c r="G6" s="30"/>
      <c r="H6" s="30"/>
      <c r="I6" s="30"/>
      <c r="J6" s="30">
        <v>47</v>
      </c>
      <c r="K6" s="30"/>
      <c r="L6" s="30">
        <v>15</v>
      </c>
      <c r="M6" s="30"/>
      <c r="N6" s="30">
        <v>47</v>
      </c>
      <c r="O6" s="30"/>
      <c r="P6" s="30"/>
      <c r="Q6" s="30">
        <v>265</v>
      </c>
      <c r="R6" s="30">
        <v>45</v>
      </c>
      <c r="S6" s="30"/>
      <c r="T6" s="30"/>
      <c r="U6" s="30">
        <v>97</v>
      </c>
      <c r="V6" s="30"/>
      <c r="W6" s="30"/>
      <c r="X6" s="30"/>
      <c r="Y6" s="30">
        <v>118</v>
      </c>
      <c r="Z6" s="30"/>
      <c r="AA6" s="30">
        <v>309</v>
      </c>
      <c r="AB6" s="30"/>
      <c r="AC6" s="30"/>
      <c r="AD6" s="30"/>
      <c r="AE6" s="30"/>
      <c r="AF6" s="30"/>
      <c r="AG6" s="30">
        <v>175</v>
      </c>
      <c r="AH6" s="30"/>
      <c r="AI6" s="30"/>
      <c r="AJ6" s="30">
        <v>72</v>
      </c>
      <c r="AK6" s="30">
        <v>57</v>
      </c>
      <c r="AL6" s="30"/>
      <c r="AM6" s="30"/>
      <c r="AN6" s="30"/>
      <c r="AO6" s="30"/>
      <c r="AP6" s="30"/>
      <c r="AQ6" s="36">
        <v>45</v>
      </c>
      <c r="AR6" s="14"/>
    </row>
    <row r="7" spans="1:44" ht="12.75">
      <c r="A7" s="23">
        <v>4</v>
      </c>
      <c r="B7" s="42" t="s">
        <v>35</v>
      </c>
      <c r="C7" s="22" t="s">
        <v>8</v>
      </c>
      <c r="D7" s="23" t="s">
        <v>31</v>
      </c>
      <c r="E7" s="23">
        <f t="shared" si="0"/>
        <v>1089</v>
      </c>
      <c r="F7" s="8"/>
      <c r="G7" s="30"/>
      <c r="H7" s="30">
        <v>63</v>
      </c>
      <c r="I7" s="30">
        <v>16</v>
      </c>
      <c r="J7" s="30"/>
      <c r="K7" s="30"/>
      <c r="L7" s="30">
        <v>14</v>
      </c>
      <c r="M7" s="30"/>
      <c r="N7" s="30">
        <v>48</v>
      </c>
      <c r="O7" s="30"/>
      <c r="P7" s="30"/>
      <c r="Q7" s="30">
        <v>42</v>
      </c>
      <c r="R7" s="30">
        <v>45</v>
      </c>
      <c r="S7" s="30"/>
      <c r="T7" s="30">
        <v>331</v>
      </c>
      <c r="U7" s="30">
        <v>79</v>
      </c>
      <c r="V7" s="30"/>
      <c r="W7" s="30"/>
      <c r="X7" s="30">
        <v>19</v>
      </c>
      <c r="Y7" s="30">
        <v>46</v>
      </c>
      <c r="Z7" s="30"/>
      <c r="AA7" s="30">
        <v>85</v>
      </c>
      <c r="AB7" s="30"/>
      <c r="AC7" s="30">
        <v>2</v>
      </c>
      <c r="AD7" s="30"/>
      <c r="AE7" s="30"/>
      <c r="AF7" s="30"/>
      <c r="AG7" s="30">
        <v>202</v>
      </c>
      <c r="AH7" s="30"/>
      <c r="AI7" s="30"/>
      <c r="AJ7" s="30"/>
      <c r="AK7" s="30">
        <v>33</v>
      </c>
      <c r="AL7" s="30"/>
      <c r="AM7" s="30"/>
      <c r="AN7" s="30"/>
      <c r="AO7" s="30">
        <v>18</v>
      </c>
      <c r="AP7" s="30"/>
      <c r="AQ7" s="36">
        <v>46</v>
      </c>
      <c r="AR7" s="14"/>
    </row>
    <row r="8" spans="1:44" ht="12.75">
      <c r="A8" s="23">
        <v>5</v>
      </c>
      <c r="B8" s="42" t="s">
        <v>160</v>
      </c>
      <c r="C8" s="22" t="s">
        <v>6</v>
      </c>
      <c r="D8" s="23" t="s">
        <v>31</v>
      </c>
      <c r="E8" s="23">
        <f t="shared" si="0"/>
        <v>720</v>
      </c>
      <c r="F8" s="8"/>
      <c r="G8" s="30"/>
      <c r="H8" s="30">
        <v>8</v>
      </c>
      <c r="I8" s="30">
        <v>18</v>
      </c>
      <c r="J8" s="30">
        <v>150</v>
      </c>
      <c r="K8" s="30">
        <v>125</v>
      </c>
      <c r="L8" s="30">
        <v>25</v>
      </c>
      <c r="M8" s="30"/>
      <c r="N8" s="30">
        <v>15</v>
      </c>
      <c r="O8" s="30"/>
      <c r="P8" s="30"/>
      <c r="Q8" s="30">
        <v>37</v>
      </c>
      <c r="R8" s="30">
        <v>35</v>
      </c>
      <c r="S8" s="30"/>
      <c r="T8" s="30"/>
      <c r="U8" s="30"/>
      <c r="V8" s="30"/>
      <c r="W8" s="30"/>
      <c r="X8" s="30"/>
      <c r="Y8" s="30"/>
      <c r="Z8" s="30"/>
      <c r="AA8" s="30">
        <v>30</v>
      </c>
      <c r="AB8" s="30"/>
      <c r="AC8" s="30">
        <v>5</v>
      </c>
      <c r="AD8" s="30"/>
      <c r="AE8" s="30"/>
      <c r="AF8" s="30"/>
      <c r="AG8" s="30">
        <v>201</v>
      </c>
      <c r="AH8" s="30">
        <v>29</v>
      </c>
      <c r="AI8" s="30">
        <v>15</v>
      </c>
      <c r="AJ8" s="30">
        <v>14</v>
      </c>
      <c r="AK8" s="30">
        <v>2</v>
      </c>
      <c r="AL8" s="30">
        <v>7</v>
      </c>
      <c r="AM8" s="30"/>
      <c r="AN8" s="30"/>
      <c r="AO8" s="30">
        <v>3</v>
      </c>
      <c r="AP8" s="30"/>
      <c r="AQ8" s="36">
        <v>1</v>
      </c>
      <c r="AR8" s="14"/>
    </row>
    <row r="9" spans="1:44" ht="12.75">
      <c r="A9" s="23">
        <v>6</v>
      </c>
      <c r="B9" s="42" t="s">
        <v>27</v>
      </c>
      <c r="C9" s="22" t="s">
        <v>7</v>
      </c>
      <c r="D9" s="23" t="s">
        <v>31</v>
      </c>
      <c r="E9" s="23">
        <f t="shared" si="0"/>
        <v>637</v>
      </c>
      <c r="F9" s="8"/>
      <c r="G9" s="30"/>
      <c r="H9" s="30">
        <v>19</v>
      </c>
      <c r="I9" s="30">
        <v>54</v>
      </c>
      <c r="J9" s="30">
        <v>139</v>
      </c>
      <c r="K9" s="30"/>
      <c r="L9" s="30">
        <v>24</v>
      </c>
      <c r="M9" s="30"/>
      <c r="N9" s="30">
        <v>4</v>
      </c>
      <c r="O9" s="30"/>
      <c r="P9" s="30">
        <v>38</v>
      </c>
      <c r="Q9" s="30"/>
      <c r="R9" s="30">
        <v>20</v>
      </c>
      <c r="S9" s="30"/>
      <c r="T9" s="30"/>
      <c r="U9" s="30">
        <v>53</v>
      </c>
      <c r="V9" s="30"/>
      <c r="W9" s="30"/>
      <c r="X9" s="30"/>
      <c r="Y9" s="30">
        <v>20</v>
      </c>
      <c r="Z9" s="30">
        <v>85</v>
      </c>
      <c r="AA9" s="30">
        <v>70</v>
      </c>
      <c r="AB9" s="30"/>
      <c r="AC9" s="30">
        <v>16</v>
      </c>
      <c r="AD9" s="30"/>
      <c r="AE9" s="30"/>
      <c r="AF9" s="30"/>
      <c r="AG9" s="30">
        <v>46</v>
      </c>
      <c r="AH9" s="30"/>
      <c r="AI9" s="30"/>
      <c r="AJ9" s="30"/>
      <c r="AK9" s="30">
        <v>36</v>
      </c>
      <c r="AL9" s="30"/>
      <c r="AM9" s="30"/>
      <c r="AN9" s="30"/>
      <c r="AO9" s="30">
        <v>11</v>
      </c>
      <c r="AP9" s="30"/>
      <c r="AQ9" s="36">
        <v>2</v>
      </c>
      <c r="AR9" s="14"/>
    </row>
    <row r="10" spans="1:44" ht="12.75">
      <c r="A10" s="23">
        <v>7</v>
      </c>
      <c r="B10" s="42" t="s">
        <v>38</v>
      </c>
      <c r="C10" s="22" t="s">
        <v>40</v>
      </c>
      <c r="D10" s="23" t="s">
        <v>14</v>
      </c>
      <c r="E10" s="23">
        <f t="shared" si="0"/>
        <v>619</v>
      </c>
      <c r="F10" s="8"/>
      <c r="G10" s="30"/>
      <c r="H10" s="30">
        <v>30</v>
      </c>
      <c r="I10" s="30"/>
      <c r="J10" s="30"/>
      <c r="K10" s="30">
        <v>170</v>
      </c>
      <c r="L10" s="30">
        <v>2</v>
      </c>
      <c r="M10" s="30"/>
      <c r="N10" s="30">
        <v>31</v>
      </c>
      <c r="O10" s="30"/>
      <c r="P10" s="30">
        <v>30</v>
      </c>
      <c r="Q10" s="30">
        <v>2</v>
      </c>
      <c r="R10" s="30"/>
      <c r="S10" s="30">
        <v>25</v>
      </c>
      <c r="T10" s="30"/>
      <c r="U10" s="30">
        <v>70</v>
      </c>
      <c r="V10" s="30"/>
      <c r="W10" s="30"/>
      <c r="X10" s="30"/>
      <c r="Y10" s="30">
        <v>43</v>
      </c>
      <c r="Z10" s="30">
        <v>97</v>
      </c>
      <c r="AA10" s="30">
        <v>7</v>
      </c>
      <c r="AB10" s="30">
        <v>34</v>
      </c>
      <c r="AC10" s="30"/>
      <c r="AD10" s="30"/>
      <c r="AE10" s="30">
        <v>34</v>
      </c>
      <c r="AF10" s="30"/>
      <c r="AG10" s="30">
        <v>10</v>
      </c>
      <c r="AH10" s="30"/>
      <c r="AI10" s="30"/>
      <c r="AJ10" s="30"/>
      <c r="AK10" s="30">
        <v>7</v>
      </c>
      <c r="AL10" s="30">
        <v>23</v>
      </c>
      <c r="AM10" s="30"/>
      <c r="AN10" s="30"/>
      <c r="AO10" s="30"/>
      <c r="AP10" s="30"/>
      <c r="AQ10" s="36">
        <v>4</v>
      </c>
      <c r="AR10" s="14"/>
    </row>
    <row r="11" spans="1:44" ht="12.75">
      <c r="A11" s="23">
        <v>8</v>
      </c>
      <c r="B11" s="42" t="s">
        <v>72</v>
      </c>
      <c r="C11" s="22" t="s">
        <v>42</v>
      </c>
      <c r="D11" s="23" t="s">
        <v>31</v>
      </c>
      <c r="E11" s="23">
        <f t="shared" si="0"/>
        <v>602</v>
      </c>
      <c r="F11" s="8"/>
      <c r="G11" s="30"/>
      <c r="H11" s="30">
        <v>40</v>
      </c>
      <c r="I11" s="30"/>
      <c r="J11" s="30"/>
      <c r="K11" s="30"/>
      <c r="L11" s="30">
        <v>6</v>
      </c>
      <c r="M11" s="30"/>
      <c r="N11" s="30">
        <v>92</v>
      </c>
      <c r="O11" s="30"/>
      <c r="P11" s="30"/>
      <c r="Q11" s="30">
        <v>93</v>
      </c>
      <c r="R11" s="30">
        <v>22</v>
      </c>
      <c r="S11" s="30"/>
      <c r="T11" s="30"/>
      <c r="U11" s="30"/>
      <c r="V11" s="30"/>
      <c r="W11" s="30"/>
      <c r="X11" s="30"/>
      <c r="Y11" s="30">
        <v>50</v>
      </c>
      <c r="Z11" s="30"/>
      <c r="AA11" s="30">
        <v>39</v>
      </c>
      <c r="AB11" s="30"/>
      <c r="AC11" s="30">
        <v>10</v>
      </c>
      <c r="AD11" s="30"/>
      <c r="AE11" s="30"/>
      <c r="AF11" s="30"/>
      <c r="AG11" s="30"/>
      <c r="AH11" s="30">
        <v>175</v>
      </c>
      <c r="AI11" s="30">
        <v>3</v>
      </c>
      <c r="AJ11" s="30">
        <v>39</v>
      </c>
      <c r="AK11" s="30">
        <v>33</v>
      </c>
      <c r="AL11" s="30"/>
      <c r="AM11" s="30"/>
      <c r="AN11" s="30"/>
      <c r="AO11" s="30"/>
      <c r="AP11" s="30"/>
      <c r="AQ11" s="36"/>
      <c r="AR11" s="14"/>
    </row>
    <row r="12" spans="1:44" ht="12.75">
      <c r="A12" s="23">
        <v>9</v>
      </c>
      <c r="B12" s="42" t="s">
        <v>33</v>
      </c>
      <c r="C12" s="22" t="s">
        <v>22</v>
      </c>
      <c r="D12" s="23" t="s">
        <v>41</v>
      </c>
      <c r="E12" s="23">
        <f t="shared" si="0"/>
        <v>583</v>
      </c>
      <c r="F12" s="8"/>
      <c r="G12" s="30"/>
      <c r="H12" s="30"/>
      <c r="I12" s="30"/>
      <c r="J12" s="30"/>
      <c r="K12" s="30"/>
      <c r="L12" s="30"/>
      <c r="M12" s="30">
        <v>146</v>
      </c>
      <c r="N12" s="30"/>
      <c r="O12" s="30"/>
      <c r="P12" s="30"/>
      <c r="Q12" s="30"/>
      <c r="R12" s="30"/>
      <c r="S12" s="30"/>
      <c r="T12" s="30">
        <v>102</v>
      </c>
      <c r="U12" s="30"/>
      <c r="V12" s="30"/>
      <c r="W12" s="30"/>
      <c r="X12" s="30">
        <v>56</v>
      </c>
      <c r="Y12" s="30"/>
      <c r="Z12" s="30"/>
      <c r="AA12" s="30"/>
      <c r="AB12" s="30"/>
      <c r="AC12" s="30"/>
      <c r="AD12" s="30">
        <v>84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>
        <v>65</v>
      </c>
      <c r="AO12" s="30"/>
      <c r="AP12" s="30">
        <v>130</v>
      </c>
      <c r="AQ12" s="36"/>
      <c r="AR12" s="14"/>
    </row>
    <row r="13" spans="1:44" ht="12.75">
      <c r="A13" s="23">
        <v>10</v>
      </c>
      <c r="B13" s="42" t="s">
        <v>37</v>
      </c>
      <c r="C13" s="22" t="s">
        <v>11</v>
      </c>
      <c r="D13" s="23" t="s">
        <v>31</v>
      </c>
      <c r="E13" s="23">
        <f t="shared" si="0"/>
        <v>512</v>
      </c>
      <c r="F13" s="8"/>
      <c r="G13" s="30"/>
      <c r="H13" s="30">
        <v>16</v>
      </c>
      <c r="I13" s="30">
        <v>21</v>
      </c>
      <c r="J13" s="30">
        <v>52</v>
      </c>
      <c r="K13" s="30"/>
      <c r="L13" s="30"/>
      <c r="M13" s="30">
        <v>130</v>
      </c>
      <c r="N13" s="30">
        <v>30</v>
      </c>
      <c r="O13" s="30"/>
      <c r="P13" s="30"/>
      <c r="Q13" s="30">
        <v>11</v>
      </c>
      <c r="R13" s="30"/>
      <c r="S13" s="30"/>
      <c r="T13" s="30">
        <v>125</v>
      </c>
      <c r="U13" s="30">
        <v>24</v>
      </c>
      <c r="V13" s="30"/>
      <c r="W13" s="30"/>
      <c r="X13" s="30">
        <v>62</v>
      </c>
      <c r="Y13" s="30">
        <v>13</v>
      </c>
      <c r="Z13" s="30"/>
      <c r="AA13" s="30"/>
      <c r="AB13" s="30"/>
      <c r="AC13" s="30">
        <v>4</v>
      </c>
      <c r="AD13" s="30"/>
      <c r="AE13" s="30"/>
      <c r="AF13" s="30"/>
      <c r="AG13" s="30">
        <v>12</v>
      </c>
      <c r="AH13" s="30"/>
      <c r="AI13" s="30"/>
      <c r="AJ13" s="30"/>
      <c r="AK13" s="30">
        <v>1</v>
      </c>
      <c r="AL13" s="30"/>
      <c r="AM13" s="30"/>
      <c r="AN13" s="30"/>
      <c r="AO13" s="30"/>
      <c r="AP13" s="30"/>
      <c r="AQ13" s="36">
        <v>11</v>
      </c>
      <c r="AR13" s="14"/>
    </row>
    <row r="14" spans="1:44" ht="12.75">
      <c r="A14" s="23">
        <v>11</v>
      </c>
      <c r="B14" s="42" t="s">
        <v>30</v>
      </c>
      <c r="C14" s="22" t="s">
        <v>12</v>
      </c>
      <c r="D14" s="23" t="s">
        <v>31</v>
      </c>
      <c r="E14" s="23">
        <f t="shared" si="0"/>
        <v>455</v>
      </c>
      <c r="F14" s="8"/>
      <c r="G14" s="30"/>
      <c r="H14" s="30">
        <v>6</v>
      </c>
      <c r="I14" s="30">
        <v>2</v>
      </c>
      <c r="J14" s="30">
        <v>21</v>
      </c>
      <c r="K14" s="30"/>
      <c r="L14" s="30">
        <v>3</v>
      </c>
      <c r="M14" s="30"/>
      <c r="N14" s="30">
        <v>3</v>
      </c>
      <c r="O14" s="30"/>
      <c r="P14" s="30">
        <v>47</v>
      </c>
      <c r="Q14" s="30">
        <v>25</v>
      </c>
      <c r="R14" s="30"/>
      <c r="S14" s="30"/>
      <c r="T14" s="30"/>
      <c r="U14" s="30"/>
      <c r="V14" s="30"/>
      <c r="W14" s="30"/>
      <c r="X14" s="30">
        <v>55</v>
      </c>
      <c r="Y14" s="30">
        <v>11</v>
      </c>
      <c r="Z14" s="30"/>
      <c r="AA14" s="30">
        <v>25</v>
      </c>
      <c r="AB14" s="30"/>
      <c r="AC14" s="30">
        <v>6</v>
      </c>
      <c r="AD14" s="30"/>
      <c r="AE14" s="30"/>
      <c r="AF14" s="30"/>
      <c r="AG14" s="30">
        <v>83</v>
      </c>
      <c r="AH14" s="30"/>
      <c r="AI14" s="30"/>
      <c r="AJ14" s="30"/>
      <c r="AK14" s="30">
        <v>15</v>
      </c>
      <c r="AL14" s="30"/>
      <c r="AM14" s="30"/>
      <c r="AN14" s="30"/>
      <c r="AO14" s="30">
        <v>7</v>
      </c>
      <c r="AP14" s="30">
        <v>145</v>
      </c>
      <c r="AQ14" s="36">
        <v>1</v>
      </c>
      <c r="AR14" s="14"/>
    </row>
    <row r="15" spans="1:44" ht="12.75">
      <c r="A15" s="23">
        <v>12</v>
      </c>
      <c r="B15" s="42" t="s">
        <v>52</v>
      </c>
      <c r="C15" s="22" t="s">
        <v>53</v>
      </c>
      <c r="D15" s="23" t="s">
        <v>54</v>
      </c>
      <c r="E15" s="23">
        <f t="shared" si="0"/>
        <v>166</v>
      </c>
      <c r="F15" s="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>
        <v>10</v>
      </c>
      <c r="R15" s="30">
        <v>79</v>
      </c>
      <c r="S15" s="30"/>
      <c r="T15" s="30"/>
      <c r="U15" s="30">
        <v>3</v>
      </c>
      <c r="V15" s="30"/>
      <c r="W15" s="30"/>
      <c r="X15" s="30"/>
      <c r="Y15" s="30"/>
      <c r="Z15" s="30"/>
      <c r="AA15" s="30">
        <v>23</v>
      </c>
      <c r="AB15" s="30"/>
      <c r="AC15" s="30"/>
      <c r="AD15" s="30"/>
      <c r="AE15" s="30"/>
      <c r="AF15" s="30"/>
      <c r="AG15" s="30">
        <v>23</v>
      </c>
      <c r="AH15" s="30"/>
      <c r="AI15" s="30"/>
      <c r="AJ15" s="30">
        <v>28</v>
      </c>
      <c r="AK15" s="30"/>
      <c r="AL15" s="30"/>
      <c r="AM15" s="30"/>
      <c r="AN15" s="30"/>
      <c r="AO15" s="30"/>
      <c r="AP15" s="30"/>
      <c r="AQ15" s="36"/>
      <c r="AR15" s="14"/>
    </row>
    <row r="16" spans="1:44" ht="12.75">
      <c r="A16" s="23">
        <v>13</v>
      </c>
      <c r="B16" s="42" t="s">
        <v>86</v>
      </c>
      <c r="C16" s="22" t="s">
        <v>87</v>
      </c>
      <c r="D16" s="23" t="s">
        <v>31</v>
      </c>
      <c r="E16" s="23">
        <f t="shared" si="0"/>
        <v>137</v>
      </c>
      <c r="F16" s="8"/>
      <c r="G16" s="30"/>
      <c r="H16" s="30">
        <v>1</v>
      </c>
      <c r="I16" s="30"/>
      <c r="J16" s="30">
        <v>57</v>
      </c>
      <c r="K16" s="30"/>
      <c r="L16" s="30"/>
      <c r="M16" s="30"/>
      <c r="N16" s="30">
        <v>36</v>
      </c>
      <c r="O16" s="30"/>
      <c r="P16" s="30"/>
      <c r="Q16" s="30"/>
      <c r="R16" s="30"/>
      <c r="S16" s="30"/>
      <c r="T16" s="30"/>
      <c r="U16" s="30">
        <v>35</v>
      </c>
      <c r="V16" s="30"/>
      <c r="W16" s="30"/>
      <c r="X16" s="30"/>
      <c r="Y16" s="30">
        <v>5</v>
      </c>
      <c r="Z16" s="30"/>
      <c r="AA16" s="30"/>
      <c r="AB16" s="30"/>
      <c r="AC16" s="30">
        <v>3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6"/>
      <c r="AR16" s="14"/>
    </row>
    <row r="17" spans="1:44" ht="12.75">
      <c r="A17" s="23">
        <v>14</v>
      </c>
      <c r="B17" s="43" t="s">
        <v>84</v>
      </c>
      <c r="C17" s="22" t="s">
        <v>85</v>
      </c>
      <c r="D17" s="23" t="s">
        <v>31</v>
      </c>
      <c r="E17" s="23">
        <f t="shared" si="0"/>
        <v>131</v>
      </c>
      <c r="F17" s="8"/>
      <c r="G17" s="30"/>
      <c r="H17" s="30">
        <v>13</v>
      </c>
      <c r="I17" s="30"/>
      <c r="J17" s="30"/>
      <c r="K17" s="30"/>
      <c r="L17" s="30"/>
      <c r="M17" s="30"/>
      <c r="N17" s="30">
        <v>60</v>
      </c>
      <c r="O17" s="30"/>
      <c r="P17" s="30">
        <v>50</v>
      </c>
      <c r="Q17" s="30">
        <v>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>
        <v>7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6"/>
      <c r="AR17" s="14"/>
    </row>
    <row r="18" spans="1:44" ht="12.75">
      <c r="A18" s="23">
        <v>15</v>
      </c>
      <c r="B18" s="42" t="s">
        <v>57</v>
      </c>
      <c r="C18" s="22" t="s">
        <v>95</v>
      </c>
      <c r="D18" s="23" t="s">
        <v>31</v>
      </c>
      <c r="E18" s="23">
        <f t="shared" si="0"/>
        <v>129</v>
      </c>
      <c r="F18" s="8"/>
      <c r="G18" s="30"/>
      <c r="H18" s="30"/>
      <c r="I18" s="30"/>
      <c r="J18" s="30">
        <v>5</v>
      </c>
      <c r="K18" s="30">
        <v>96</v>
      </c>
      <c r="L18" s="30"/>
      <c r="M18" s="30"/>
      <c r="N18" s="30">
        <v>2</v>
      </c>
      <c r="O18" s="30">
        <v>20</v>
      </c>
      <c r="P18" s="30"/>
      <c r="Q18" s="30">
        <v>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>
        <v>3</v>
      </c>
      <c r="AD18" s="30"/>
      <c r="AE18" s="30"/>
      <c r="AF18" s="30"/>
      <c r="AG18" s="30">
        <v>1</v>
      </c>
      <c r="AH18" s="30"/>
      <c r="AI18" s="30"/>
      <c r="AJ18" s="30"/>
      <c r="AK18" s="30"/>
      <c r="AL18" s="30"/>
      <c r="AM18" s="30"/>
      <c r="AN18" s="30"/>
      <c r="AO18" s="30"/>
      <c r="AP18" s="30"/>
      <c r="AQ18" s="36"/>
      <c r="AR18" s="14"/>
    </row>
    <row r="19" spans="1:44" ht="12.75">
      <c r="A19" s="23">
        <v>16</v>
      </c>
      <c r="B19" s="42" t="s">
        <v>80</v>
      </c>
      <c r="C19" s="22" t="s">
        <v>81</v>
      </c>
      <c r="D19" s="23" t="s">
        <v>82</v>
      </c>
      <c r="E19" s="23">
        <f t="shared" si="0"/>
        <v>101</v>
      </c>
      <c r="F19" s="8"/>
      <c r="G19" s="30"/>
      <c r="H19" s="30"/>
      <c r="I19" s="30"/>
      <c r="J19" s="30"/>
      <c r="K19" s="30"/>
      <c r="L19" s="30"/>
      <c r="M19" s="30">
        <v>26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>
        <v>32</v>
      </c>
      <c r="Y19" s="30"/>
      <c r="Z19" s="30"/>
      <c r="AA19" s="30"/>
      <c r="AB19" s="30"/>
      <c r="AC19" s="30"/>
      <c r="AD19" s="30">
        <v>43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6"/>
      <c r="AR19" s="14"/>
    </row>
    <row r="20" spans="1:44" ht="12.75">
      <c r="A20" s="23">
        <v>17</v>
      </c>
      <c r="B20" s="42" t="s">
        <v>45</v>
      </c>
      <c r="C20" s="22" t="s">
        <v>46</v>
      </c>
      <c r="D20" s="23" t="s">
        <v>47</v>
      </c>
      <c r="E20" s="23">
        <f t="shared" si="0"/>
        <v>84</v>
      </c>
      <c r="F20" s="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>
        <v>6</v>
      </c>
      <c r="R20" s="30">
        <v>18</v>
      </c>
      <c r="S20" s="30"/>
      <c r="T20" s="30"/>
      <c r="U20" s="30"/>
      <c r="V20" s="30"/>
      <c r="W20" s="30">
        <v>29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>
        <v>31</v>
      </c>
      <c r="AN20" s="30"/>
      <c r="AO20" s="30"/>
      <c r="AP20" s="30"/>
      <c r="AQ20" s="36"/>
      <c r="AR20" s="14"/>
    </row>
    <row r="21" spans="1:44" ht="12.75">
      <c r="A21" s="23">
        <v>18</v>
      </c>
      <c r="B21" s="42" t="s">
        <v>39</v>
      </c>
      <c r="C21" s="22" t="s">
        <v>26</v>
      </c>
      <c r="D21" s="23" t="s">
        <v>31</v>
      </c>
      <c r="E21" s="23">
        <f t="shared" si="0"/>
        <v>78</v>
      </c>
      <c r="F21" s="8"/>
      <c r="G21" s="30"/>
      <c r="H21" s="30"/>
      <c r="I21" s="30"/>
      <c r="J21" s="30">
        <v>23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>
        <v>4</v>
      </c>
      <c r="AD21" s="30">
        <v>37</v>
      </c>
      <c r="AE21" s="30"/>
      <c r="AF21" s="30"/>
      <c r="AG21" s="30"/>
      <c r="AH21" s="30"/>
      <c r="AI21" s="30"/>
      <c r="AJ21" s="30"/>
      <c r="AK21" s="30"/>
      <c r="AL21" s="30">
        <v>10</v>
      </c>
      <c r="AM21" s="30"/>
      <c r="AN21" s="30"/>
      <c r="AO21" s="30">
        <v>4</v>
      </c>
      <c r="AP21" s="30"/>
      <c r="AQ21" s="36"/>
      <c r="AR21" s="14"/>
    </row>
    <row r="22" spans="1:44" ht="12.75">
      <c r="A22" s="23">
        <v>19</v>
      </c>
      <c r="B22" s="42" t="s">
        <v>63</v>
      </c>
      <c r="C22" s="22" t="s">
        <v>64</v>
      </c>
      <c r="D22" s="23" t="s">
        <v>32</v>
      </c>
      <c r="E22" s="23">
        <f t="shared" si="0"/>
        <v>76</v>
      </c>
      <c r="F22" s="8"/>
      <c r="G22" s="30"/>
      <c r="H22" s="30"/>
      <c r="I22" s="30"/>
      <c r="J22" s="30">
        <v>18</v>
      </c>
      <c r="K22" s="30"/>
      <c r="L22" s="30"/>
      <c r="M22" s="30"/>
      <c r="N22" s="30">
        <v>4</v>
      </c>
      <c r="O22" s="30"/>
      <c r="P22" s="30"/>
      <c r="Q22" s="30">
        <v>26</v>
      </c>
      <c r="R22" s="30"/>
      <c r="S22" s="30"/>
      <c r="T22" s="30"/>
      <c r="U22" s="30">
        <v>24</v>
      </c>
      <c r="V22" s="30"/>
      <c r="W22" s="30"/>
      <c r="X22" s="30"/>
      <c r="Y22" s="30">
        <v>1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>
        <v>2</v>
      </c>
      <c r="AK22" s="30">
        <v>1</v>
      </c>
      <c r="AL22" s="30"/>
      <c r="AM22" s="30"/>
      <c r="AN22" s="30"/>
      <c r="AO22" s="30"/>
      <c r="AP22" s="30"/>
      <c r="AQ22" s="36"/>
      <c r="AR22" s="14"/>
    </row>
    <row r="23" spans="1:44" ht="12.75">
      <c r="A23" s="23">
        <v>20</v>
      </c>
      <c r="B23" s="42" t="s">
        <v>43</v>
      </c>
      <c r="C23" s="22" t="s">
        <v>44</v>
      </c>
      <c r="D23" s="23" t="s">
        <v>31</v>
      </c>
      <c r="E23" s="23">
        <f t="shared" si="0"/>
        <v>62</v>
      </c>
      <c r="F23" s="8"/>
      <c r="G23" s="30"/>
      <c r="H23" s="30"/>
      <c r="I23" s="30"/>
      <c r="J23" s="30"/>
      <c r="K23" s="30"/>
      <c r="L23" s="30"/>
      <c r="M23" s="30"/>
      <c r="N23" s="30">
        <v>20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>
        <v>11</v>
      </c>
      <c r="AB23" s="30"/>
      <c r="AC23" s="30">
        <v>5</v>
      </c>
      <c r="AD23" s="30"/>
      <c r="AE23" s="30"/>
      <c r="AF23" s="30"/>
      <c r="AG23" s="30">
        <v>14</v>
      </c>
      <c r="AH23" s="30"/>
      <c r="AI23" s="30">
        <v>2</v>
      </c>
      <c r="AJ23" s="30"/>
      <c r="AK23" s="30">
        <v>10</v>
      </c>
      <c r="AL23" s="30"/>
      <c r="AM23" s="30"/>
      <c r="AN23" s="30"/>
      <c r="AO23" s="30"/>
      <c r="AP23" s="30"/>
      <c r="AQ23" s="36"/>
      <c r="AR23" s="14"/>
    </row>
    <row r="24" spans="1:44" ht="12.75">
      <c r="A24" s="23">
        <v>21</v>
      </c>
      <c r="B24" s="42" t="s">
        <v>151</v>
      </c>
      <c r="C24" s="22" t="s">
        <v>59</v>
      </c>
      <c r="D24" s="23" t="s">
        <v>41</v>
      </c>
      <c r="E24" s="23">
        <f t="shared" si="0"/>
        <v>55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55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6"/>
      <c r="AR24" s="14"/>
    </row>
    <row r="25" spans="1:44" ht="12.75">
      <c r="A25" s="23">
        <v>22</v>
      </c>
      <c r="B25" s="42" t="s">
        <v>36</v>
      </c>
      <c r="C25" s="22" t="s">
        <v>13</v>
      </c>
      <c r="D25" s="23" t="s">
        <v>31</v>
      </c>
      <c r="E25" s="23">
        <f t="shared" si="0"/>
        <v>50</v>
      </c>
      <c r="F25" s="8"/>
      <c r="G25" s="30"/>
      <c r="H25" s="30"/>
      <c r="I25" s="30"/>
      <c r="J25" s="30"/>
      <c r="K25" s="30"/>
      <c r="L25" s="30"/>
      <c r="M25" s="30"/>
      <c r="N25" s="30">
        <v>8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7</v>
      </c>
      <c r="Z25" s="30"/>
      <c r="AA25" s="30"/>
      <c r="AB25" s="30"/>
      <c r="AC25" s="30"/>
      <c r="AD25" s="30"/>
      <c r="AE25" s="30"/>
      <c r="AF25" s="30"/>
      <c r="AG25" s="30">
        <v>2</v>
      </c>
      <c r="AH25" s="30"/>
      <c r="AI25" s="30"/>
      <c r="AJ25" s="30"/>
      <c r="AK25" s="30">
        <v>6</v>
      </c>
      <c r="AL25" s="30"/>
      <c r="AM25" s="30">
        <v>1</v>
      </c>
      <c r="AN25" s="30"/>
      <c r="AO25" s="30"/>
      <c r="AP25" s="30"/>
      <c r="AQ25" s="36">
        <v>26</v>
      </c>
      <c r="AR25" s="14"/>
    </row>
    <row r="26" spans="1:44" ht="12.75">
      <c r="A26" s="23">
        <v>23</v>
      </c>
      <c r="B26" s="42" t="s">
        <v>55</v>
      </c>
      <c r="C26" s="22" t="s">
        <v>56</v>
      </c>
      <c r="D26" s="23" t="s">
        <v>31</v>
      </c>
      <c r="E26" s="23">
        <f t="shared" si="0"/>
        <v>46</v>
      </c>
      <c r="F26" s="8"/>
      <c r="G26" s="30"/>
      <c r="H26" s="30"/>
      <c r="I26" s="30"/>
      <c r="J26" s="30"/>
      <c r="K26" s="30"/>
      <c r="L26" s="30"/>
      <c r="M26" s="30"/>
      <c r="N26" s="30">
        <v>10</v>
      </c>
      <c r="O26" s="30"/>
      <c r="P26" s="30"/>
      <c r="Q26" s="30"/>
      <c r="R26" s="30"/>
      <c r="S26" s="30"/>
      <c r="T26" s="30"/>
      <c r="U26" s="30">
        <v>11</v>
      </c>
      <c r="V26" s="30"/>
      <c r="W26" s="30"/>
      <c r="X26" s="30"/>
      <c r="Y26" s="30">
        <v>16</v>
      </c>
      <c r="Z26" s="30"/>
      <c r="AA26" s="30"/>
      <c r="AB26" s="30"/>
      <c r="AC26" s="30"/>
      <c r="AD26" s="30"/>
      <c r="AE26" s="30"/>
      <c r="AF26" s="30"/>
      <c r="AG26" s="30">
        <v>9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6"/>
      <c r="AR26" s="14"/>
    </row>
    <row r="27" spans="1:44" ht="12.75">
      <c r="A27" s="23">
        <v>24</v>
      </c>
      <c r="B27" s="42" t="s">
        <v>58</v>
      </c>
      <c r="C27" s="22" t="s">
        <v>59</v>
      </c>
      <c r="D27" s="23" t="s">
        <v>41</v>
      </c>
      <c r="E27" s="23">
        <f t="shared" si="0"/>
        <v>37</v>
      </c>
      <c r="F27" s="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17</v>
      </c>
      <c r="U27" s="30"/>
      <c r="V27" s="30"/>
      <c r="W27" s="30"/>
      <c r="X27" s="30"/>
      <c r="Y27" s="30"/>
      <c r="Z27" s="30"/>
      <c r="AA27" s="30"/>
      <c r="AB27" s="30"/>
      <c r="AC27" s="30"/>
      <c r="AD27" s="30">
        <v>1</v>
      </c>
      <c r="AE27" s="30"/>
      <c r="AF27" s="30"/>
      <c r="AG27" s="30"/>
      <c r="AH27" s="30"/>
      <c r="AI27" s="30"/>
      <c r="AJ27" s="30"/>
      <c r="AK27" s="30"/>
      <c r="AL27" s="30"/>
      <c r="AM27" s="30"/>
      <c r="AN27" s="30">
        <v>19</v>
      </c>
      <c r="AO27" s="30"/>
      <c r="AP27" s="30"/>
      <c r="AQ27" s="36"/>
      <c r="AR27" s="14"/>
    </row>
    <row r="28" spans="1:44" ht="12.75">
      <c r="A28" s="23">
        <v>25</v>
      </c>
      <c r="B28" s="42" t="s">
        <v>65</v>
      </c>
      <c r="C28" s="22" t="s">
        <v>66</v>
      </c>
      <c r="D28" s="23" t="s">
        <v>67</v>
      </c>
      <c r="E28" s="23">
        <f t="shared" si="0"/>
        <v>34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v>34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6"/>
      <c r="AR28" s="14"/>
    </row>
    <row r="29" spans="1:44" ht="12.75">
      <c r="A29" s="23">
        <v>26</v>
      </c>
      <c r="B29" s="43" t="s">
        <v>162</v>
      </c>
      <c r="C29" s="22" t="s">
        <v>163</v>
      </c>
      <c r="D29" s="23" t="s">
        <v>47</v>
      </c>
      <c r="E29" s="23">
        <f t="shared" si="0"/>
        <v>31</v>
      </c>
      <c r="F29" s="8"/>
      <c r="G29" s="30"/>
      <c r="H29" s="30"/>
      <c r="I29" s="30"/>
      <c r="J29" s="30">
        <v>31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6"/>
      <c r="AR29" s="14"/>
    </row>
    <row r="30" spans="1:44" ht="12.75">
      <c r="A30" s="23">
        <v>27</v>
      </c>
      <c r="B30" s="42" t="s">
        <v>61</v>
      </c>
      <c r="C30" s="22" t="s">
        <v>62</v>
      </c>
      <c r="D30" s="23" t="s">
        <v>54</v>
      </c>
      <c r="E30" s="23">
        <f t="shared" si="0"/>
        <v>28</v>
      </c>
      <c r="F30" s="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15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v>13</v>
      </c>
      <c r="AK30" s="30"/>
      <c r="AL30" s="30"/>
      <c r="AM30" s="30"/>
      <c r="AN30" s="30"/>
      <c r="AO30" s="30"/>
      <c r="AP30" s="30"/>
      <c r="AQ30" s="36"/>
      <c r="AR30" s="14"/>
    </row>
    <row r="31" spans="1:44" ht="12.75">
      <c r="A31" s="23">
        <v>28</v>
      </c>
      <c r="B31" s="43" t="s">
        <v>120</v>
      </c>
      <c r="C31" s="22" t="s">
        <v>121</v>
      </c>
      <c r="D31" s="23" t="s">
        <v>31</v>
      </c>
      <c r="E31" s="23">
        <f t="shared" si="0"/>
        <v>24</v>
      </c>
      <c r="F31" s="8"/>
      <c r="G31" s="30"/>
      <c r="H31" s="30">
        <v>1</v>
      </c>
      <c r="I31" s="30"/>
      <c r="J31" s="30"/>
      <c r="K31" s="30"/>
      <c r="L31" s="30"/>
      <c r="M31" s="30"/>
      <c r="N31" s="30">
        <v>4</v>
      </c>
      <c r="O31" s="30"/>
      <c r="P31" s="30">
        <v>18</v>
      </c>
      <c r="Q31" s="30">
        <v>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6"/>
      <c r="AR31" s="14"/>
    </row>
    <row r="32" spans="1:44" ht="12.75">
      <c r="A32" s="23">
        <v>29</v>
      </c>
      <c r="B32" s="43" t="s">
        <v>152</v>
      </c>
      <c r="C32" s="22" t="s">
        <v>153</v>
      </c>
      <c r="D32" s="23" t="s">
        <v>41</v>
      </c>
      <c r="E32" s="23">
        <f t="shared" si="0"/>
        <v>22</v>
      </c>
      <c r="F32" s="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22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6"/>
      <c r="AR32" s="14"/>
    </row>
    <row r="33" spans="1:44" ht="12.75">
      <c r="A33" s="23">
        <v>30</v>
      </c>
      <c r="B33" s="43" t="s">
        <v>94</v>
      </c>
      <c r="C33" s="22" t="s">
        <v>95</v>
      </c>
      <c r="D33" s="23" t="s">
        <v>31</v>
      </c>
      <c r="E33" s="23">
        <f t="shared" si="0"/>
        <v>18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>
        <v>18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6"/>
      <c r="AR33" s="14"/>
    </row>
    <row r="34" spans="1:44" ht="12.75">
      <c r="A34" s="23">
        <v>30</v>
      </c>
      <c r="B34" s="42" t="s">
        <v>48</v>
      </c>
      <c r="C34" s="22" t="s">
        <v>75</v>
      </c>
      <c r="D34" s="23" t="s">
        <v>47</v>
      </c>
      <c r="E34" s="23">
        <f t="shared" si="0"/>
        <v>18</v>
      </c>
      <c r="F34" s="8"/>
      <c r="G34" s="30"/>
      <c r="H34" s="30"/>
      <c r="I34" s="30"/>
      <c r="J34" s="30">
        <v>8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>
        <v>10</v>
      </c>
      <c r="AN34" s="30"/>
      <c r="AO34" s="30"/>
      <c r="AP34" s="30"/>
      <c r="AQ34" s="36"/>
      <c r="AR34" s="14"/>
    </row>
    <row r="35" spans="1:44" ht="12.75">
      <c r="A35" s="23">
        <v>32</v>
      </c>
      <c r="B35" s="43" t="s">
        <v>88</v>
      </c>
      <c r="C35" s="22" t="s">
        <v>89</v>
      </c>
      <c r="D35" s="23" t="s">
        <v>31</v>
      </c>
      <c r="E35" s="23">
        <f t="shared" si="0"/>
        <v>10</v>
      </c>
      <c r="F35" s="8"/>
      <c r="G35" s="30"/>
      <c r="H35" s="30"/>
      <c r="I35" s="30">
        <v>8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>
        <v>2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6"/>
      <c r="AR35" s="14"/>
    </row>
    <row r="36" spans="1:44" ht="12.75">
      <c r="A36" s="23">
        <v>33</v>
      </c>
      <c r="B36" s="45" t="s">
        <v>104</v>
      </c>
      <c r="C36" s="22" t="s">
        <v>105</v>
      </c>
      <c r="D36" s="23" t="s">
        <v>54</v>
      </c>
      <c r="E36" s="23">
        <f t="shared" si="0"/>
        <v>8</v>
      </c>
      <c r="F36" s="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>
        <v>8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6"/>
      <c r="AR36" s="14"/>
    </row>
    <row r="37" spans="1:44" ht="12.75">
      <c r="A37" s="23">
        <v>33</v>
      </c>
      <c r="B37" s="43" t="s">
        <v>111</v>
      </c>
      <c r="C37" s="22" t="s">
        <v>112</v>
      </c>
      <c r="D37" s="23" t="s">
        <v>31</v>
      </c>
      <c r="E37" s="23">
        <f t="shared" si="0"/>
        <v>8</v>
      </c>
      <c r="F37" s="8"/>
      <c r="G37" s="30"/>
      <c r="H37" s="30">
        <v>1</v>
      </c>
      <c r="I37" s="30"/>
      <c r="J37" s="30"/>
      <c r="K37" s="30"/>
      <c r="L37" s="30"/>
      <c r="M37" s="30"/>
      <c r="N37" s="30"/>
      <c r="O37" s="30"/>
      <c r="P37" s="30"/>
      <c r="Q37" s="30">
        <v>2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2</v>
      </c>
      <c r="AD37" s="30"/>
      <c r="AE37" s="30"/>
      <c r="AF37" s="30"/>
      <c r="AG37" s="30"/>
      <c r="AH37" s="30"/>
      <c r="AI37" s="30">
        <v>3</v>
      </c>
      <c r="AJ37" s="30"/>
      <c r="AK37" s="30"/>
      <c r="AL37" s="30"/>
      <c r="AM37" s="30"/>
      <c r="AN37" s="30"/>
      <c r="AO37" s="30"/>
      <c r="AP37" s="30"/>
      <c r="AQ37" s="36"/>
      <c r="AR37" s="14"/>
    </row>
    <row r="38" spans="1:44" ht="12.75">
      <c r="A38" s="23">
        <v>35</v>
      </c>
      <c r="B38" s="42" t="s">
        <v>49</v>
      </c>
      <c r="C38" s="22" t="s">
        <v>46</v>
      </c>
      <c r="D38" s="23" t="s">
        <v>47</v>
      </c>
      <c r="E38" s="23">
        <f t="shared" si="0"/>
        <v>6</v>
      </c>
      <c r="F38" s="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>
        <v>6</v>
      </c>
      <c r="AN38" s="30"/>
      <c r="AO38" s="30"/>
      <c r="AP38" s="30"/>
      <c r="AQ38" s="36"/>
      <c r="AR38" s="14"/>
    </row>
    <row r="39" spans="1:44" ht="12.75">
      <c r="A39" s="23">
        <v>36</v>
      </c>
      <c r="B39" s="45" t="s">
        <v>109</v>
      </c>
      <c r="C39" s="22" t="s">
        <v>110</v>
      </c>
      <c r="D39" s="23" t="s">
        <v>31</v>
      </c>
      <c r="E39" s="23">
        <f t="shared" si="0"/>
        <v>3</v>
      </c>
      <c r="F39" s="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>
        <v>1</v>
      </c>
      <c r="AD39" s="30"/>
      <c r="AE39" s="30"/>
      <c r="AF39" s="30"/>
      <c r="AG39" s="30"/>
      <c r="AH39" s="30"/>
      <c r="AI39" s="30">
        <v>2</v>
      </c>
      <c r="AJ39" s="30"/>
      <c r="AK39" s="30"/>
      <c r="AL39" s="30"/>
      <c r="AM39" s="30"/>
      <c r="AN39" s="30"/>
      <c r="AO39" s="30"/>
      <c r="AP39" s="30"/>
      <c r="AQ39" s="36"/>
      <c r="AR39" s="14"/>
    </row>
    <row r="40" spans="1:44" ht="12.75">
      <c r="A40" s="23">
        <v>37</v>
      </c>
      <c r="B40" s="22" t="s">
        <v>118</v>
      </c>
      <c r="C40" s="22" t="s">
        <v>119</v>
      </c>
      <c r="D40" s="23" t="s">
        <v>31</v>
      </c>
      <c r="E40" s="23">
        <f t="shared" si="0"/>
        <v>2</v>
      </c>
      <c r="F40" s="8"/>
      <c r="G40" s="30"/>
      <c r="H40" s="30"/>
      <c r="I40" s="30"/>
      <c r="J40" s="30"/>
      <c r="K40" s="30"/>
      <c r="L40" s="30"/>
      <c r="M40" s="30"/>
      <c r="N40" s="30">
        <v>1</v>
      </c>
      <c r="O40" s="30"/>
      <c r="P40" s="30"/>
      <c r="Q40" s="30">
        <v>1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6"/>
      <c r="AR40" s="14"/>
    </row>
    <row r="41" spans="1:44" ht="12.75">
      <c r="A41" s="23">
        <v>38</v>
      </c>
      <c r="B41" s="43" t="s">
        <v>96</v>
      </c>
      <c r="C41" s="22" t="s">
        <v>97</v>
      </c>
      <c r="D41" s="23" t="s">
        <v>31</v>
      </c>
      <c r="E41" s="23">
        <f t="shared" si="0"/>
        <v>1</v>
      </c>
      <c r="F41" s="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>
        <v>1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6"/>
      <c r="AR41" s="14"/>
    </row>
    <row r="42" spans="1:44" ht="12.75">
      <c r="A42" s="23"/>
      <c r="B42" s="22"/>
      <c r="C42" s="22"/>
      <c r="D42" s="23"/>
      <c r="E42" s="23"/>
      <c r="F42" s="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14"/>
    </row>
    <row r="43" spans="1:44" ht="4.5" customHeight="1">
      <c r="A43" s="16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1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</sheetData>
  <sheetProtection selectLockedCells="1" selectUnlockedCells="1"/>
  <mergeCells count="1">
    <mergeCell ref="A1:E1"/>
  </mergeCells>
  <hyperlinks>
    <hyperlink ref="B33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1"/>
  <sheetViews>
    <sheetView zoomScale="80" zoomScaleNormal="80" zoomScalePageLayoutView="0" workbookViewId="0" topLeftCell="A1">
      <selection activeCell="H1" sqref="H1:H2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3" width="4.7109375" style="3" customWidth="1"/>
    <col min="24" max="24" width="0.85546875" style="3" customWidth="1"/>
    <col min="25" max="16384" width="9.140625" style="3" customWidth="1"/>
  </cols>
  <sheetData>
    <row r="1" spans="1:24" ht="156.75" customHeight="1">
      <c r="A1" s="47" t="s">
        <v>168</v>
      </c>
      <c r="B1" s="48"/>
      <c r="C1" s="48"/>
      <c r="D1" s="48"/>
      <c r="E1" s="49"/>
      <c r="F1" s="9"/>
      <c r="G1" s="29"/>
      <c r="H1" s="44" t="s">
        <v>166</v>
      </c>
      <c r="I1" s="29" t="s">
        <v>165</v>
      </c>
      <c r="J1" s="29" t="s">
        <v>161</v>
      </c>
      <c r="K1" s="29" t="s">
        <v>158</v>
      </c>
      <c r="L1" s="29" t="s">
        <v>132</v>
      </c>
      <c r="M1" s="29" t="s">
        <v>114</v>
      </c>
      <c r="N1" s="29" t="s">
        <v>113</v>
      </c>
      <c r="O1" s="29" t="s">
        <v>101</v>
      </c>
      <c r="P1" s="29" t="s">
        <v>93</v>
      </c>
      <c r="Q1" s="29" t="s">
        <v>50</v>
      </c>
      <c r="R1" s="29" t="s">
        <v>108</v>
      </c>
      <c r="S1" s="29" t="s">
        <v>25</v>
      </c>
      <c r="T1" s="29" t="s">
        <v>19</v>
      </c>
      <c r="U1" s="29" t="s">
        <v>24</v>
      </c>
      <c r="V1" s="29" t="s">
        <v>23</v>
      </c>
      <c r="W1" s="29" t="s">
        <v>15</v>
      </c>
      <c r="X1" s="13"/>
    </row>
    <row r="2" spans="1:24" ht="12.75">
      <c r="A2" s="24"/>
      <c r="B2" s="25"/>
      <c r="C2" s="26"/>
      <c r="D2" s="24"/>
      <c r="E2" s="24"/>
      <c r="F2" s="10"/>
      <c r="G2" s="23"/>
      <c r="H2" s="46">
        <v>3</v>
      </c>
      <c r="I2" s="23">
        <v>4</v>
      </c>
      <c r="J2" s="23">
        <v>3</v>
      </c>
      <c r="K2" s="23">
        <v>3</v>
      </c>
      <c r="L2" s="23" t="s">
        <v>117</v>
      </c>
      <c r="M2" s="23" t="s">
        <v>115</v>
      </c>
      <c r="N2" s="23">
        <v>3</v>
      </c>
      <c r="O2" s="23">
        <v>5</v>
      </c>
      <c r="P2" s="23">
        <v>3</v>
      </c>
      <c r="Q2" s="23">
        <v>3</v>
      </c>
      <c r="R2" s="23">
        <v>5</v>
      </c>
      <c r="S2" s="23">
        <v>2</v>
      </c>
      <c r="T2" s="23">
        <v>5</v>
      </c>
      <c r="U2" s="23">
        <v>2</v>
      </c>
      <c r="V2" s="23">
        <v>5</v>
      </c>
      <c r="W2" s="23">
        <v>3</v>
      </c>
      <c r="X2" s="14"/>
    </row>
    <row r="3" spans="1:24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16</v>
      </c>
      <c r="I3" s="24">
        <v>15</v>
      </c>
      <c r="J3" s="24">
        <v>14</v>
      </c>
      <c r="K3" s="24">
        <v>13</v>
      </c>
      <c r="L3" s="24">
        <v>12</v>
      </c>
      <c r="M3" s="24">
        <v>11</v>
      </c>
      <c r="N3" s="24">
        <v>10</v>
      </c>
      <c r="O3" s="24">
        <v>9</v>
      </c>
      <c r="P3" s="24">
        <v>8</v>
      </c>
      <c r="Q3" s="24">
        <v>7</v>
      </c>
      <c r="R3" s="24">
        <v>6</v>
      </c>
      <c r="S3" s="24">
        <v>5</v>
      </c>
      <c r="T3" s="24">
        <v>4</v>
      </c>
      <c r="U3" s="24">
        <v>3</v>
      </c>
      <c r="V3" s="24">
        <v>2</v>
      </c>
      <c r="W3" s="24">
        <v>1</v>
      </c>
      <c r="X3" s="15"/>
    </row>
    <row r="4" spans="1:24" ht="12.75">
      <c r="A4" s="23">
        <v>1</v>
      </c>
      <c r="B4" s="41" t="s">
        <v>28</v>
      </c>
      <c r="C4" s="22" t="s">
        <v>5</v>
      </c>
      <c r="D4" s="23" t="s">
        <v>31</v>
      </c>
      <c r="E4" s="23">
        <f aca="true" t="shared" si="0" ref="E4:E19">SUM(G4:W4)</f>
        <v>1412</v>
      </c>
      <c r="F4" s="8"/>
      <c r="G4" s="30"/>
      <c r="H4" s="30">
        <v>94</v>
      </c>
      <c r="I4" s="30"/>
      <c r="J4" s="30"/>
      <c r="K4" s="30">
        <v>240</v>
      </c>
      <c r="L4" s="30"/>
      <c r="M4" s="30">
        <v>80</v>
      </c>
      <c r="N4" s="30">
        <v>230</v>
      </c>
      <c r="O4" s="30"/>
      <c r="P4" s="30">
        <v>126</v>
      </c>
      <c r="Q4" s="30"/>
      <c r="R4" s="30"/>
      <c r="S4" s="30">
        <v>283</v>
      </c>
      <c r="T4" s="30"/>
      <c r="U4" s="30">
        <v>180</v>
      </c>
      <c r="V4" s="30">
        <v>24</v>
      </c>
      <c r="W4" s="30">
        <v>155</v>
      </c>
      <c r="X4" s="14"/>
    </row>
    <row r="5" spans="1:69" ht="12.75">
      <c r="A5" s="23">
        <v>2</v>
      </c>
      <c r="B5" s="42" t="s">
        <v>27</v>
      </c>
      <c r="C5" s="22" t="s">
        <v>7</v>
      </c>
      <c r="D5" s="23" t="s">
        <v>31</v>
      </c>
      <c r="E5" s="23">
        <f t="shared" si="0"/>
        <v>931</v>
      </c>
      <c r="F5" s="8"/>
      <c r="G5" s="30"/>
      <c r="H5" s="30">
        <v>36</v>
      </c>
      <c r="I5" s="30">
        <v>52</v>
      </c>
      <c r="J5" s="30">
        <v>135</v>
      </c>
      <c r="K5" s="30"/>
      <c r="L5" s="30"/>
      <c r="M5" s="30"/>
      <c r="N5" s="30">
        <v>100</v>
      </c>
      <c r="O5" s="30"/>
      <c r="P5" s="30">
        <v>130</v>
      </c>
      <c r="Q5" s="30">
        <v>145</v>
      </c>
      <c r="R5" s="30"/>
      <c r="S5" s="30">
        <v>75</v>
      </c>
      <c r="T5" s="30"/>
      <c r="U5" s="30">
        <v>246</v>
      </c>
      <c r="V5" s="30">
        <v>12</v>
      </c>
      <c r="W5" s="30"/>
      <c r="X5" s="14"/>
      <c r="BM5" s="5"/>
      <c r="BN5" s="5"/>
      <c r="BO5" s="5"/>
      <c r="BP5" s="5"/>
      <c r="BQ5" s="5"/>
    </row>
    <row r="6" spans="1:69" ht="12.75">
      <c r="A6" s="23">
        <v>3</v>
      </c>
      <c r="B6" s="42" t="s">
        <v>76</v>
      </c>
      <c r="C6" s="28" t="s">
        <v>77</v>
      </c>
      <c r="D6" s="27" t="s">
        <v>31</v>
      </c>
      <c r="E6" s="23">
        <f t="shared" si="0"/>
        <v>692</v>
      </c>
      <c r="F6" s="12"/>
      <c r="G6" s="30"/>
      <c r="H6" s="30">
        <v>225</v>
      </c>
      <c r="I6" s="30"/>
      <c r="J6" s="30"/>
      <c r="K6" s="30">
        <v>109</v>
      </c>
      <c r="L6" s="30">
        <v>195</v>
      </c>
      <c r="M6" s="30">
        <v>54</v>
      </c>
      <c r="N6" s="30"/>
      <c r="O6" s="30"/>
      <c r="P6" s="30"/>
      <c r="Q6" s="30"/>
      <c r="R6" s="30"/>
      <c r="S6" s="30">
        <v>109</v>
      </c>
      <c r="T6" s="30"/>
      <c r="U6" s="30"/>
      <c r="V6" s="30"/>
      <c r="W6" s="30"/>
      <c r="X6" s="1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5" customFormat="1" ht="12.75">
      <c r="A7" s="23">
        <v>4</v>
      </c>
      <c r="B7" s="42" t="s">
        <v>160</v>
      </c>
      <c r="C7" s="22" t="s">
        <v>6</v>
      </c>
      <c r="D7" s="23" t="s">
        <v>31</v>
      </c>
      <c r="E7" s="23">
        <f t="shared" si="0"/>
        <v>557</v>
      </c>
      <c r="F7" s="8"/>
      <c r="G7" s="30"/>
      <c r="H7" s="30">
        <v>60</v>
      </c>
      <c r="I7" s="30">
        <v>65</v>
      </c>
      <c r="J7" s="30"/>
      <c r="K7" s="30">
        <v>34</v>
      </c>
      <c r="L7" s="30">
        <v>43</v>
      </c>
      <c r="M7" s="30">
        <v>56</v>
      </c>
      <c r="N7" s="30"/>
      <c r="O7" s="30"/>
      <c r="P7" s="30"/>
      <c r="Q7" s="30"/>
      <c r="R7" s="30">
        <v>32</v>
      </c>
      <c r="S7" s="30">
        <v>90</v>
      </c>
      <c r="T7" s="30"/>
      <c r="U7" s="30">
        <v>109</v>
      </c>
      <c r="V7" s="30"/>
      <c r="W7" s="30">
        <v>68</v>
      </c>
      <c r="X7" s="1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5" s="5" customFormat="1" ht="12.75">
      <c r="A8" s="23">
        <v>5</v>
      </c>
      <c r="B8" s="41" t="s">
        <v>30</v>
      </c>
      <c r="C8" s="28" t="s">
        <v>12</v>
      </c>
      <c r="D8" s="27" t="s">
        <v>31</v>
      </c>
      <c r="E8" s="23">
        <f t="shared" si="0"/>
        <v>256</v>
      </c>
      <c r="F8" s="12"/>
      <c r="G8" s="30"/>
      <c r="H8" s="30">
        <v>45</v>
      </c>
      <c r="I8" s="30">
        <v>58</v>
      </c>
      <c r="J8" s="30"/>
      <c r="K8" s="30"/>
      <c r="L8" s="30">
        <v>43</v>
      </c>
      <c r="M8" s="30"/>
      <c r="N8" s="30"/>
      <c r="O8" s="30"/>
      <c r="P8" s="30">
        <v>52</v>
      </c>
      <c r="Q8" s="30"/>
      <c r="R8" s="30"/>
      <c r="S8" s="30">
        <v>18</v>
      </c>
      <c r="T8" s="30"/>
      <c r="U8" s="30">
        <v>28</v>
      </c>
      <c r="V8" s="30">
        <v>3</v>
      </c>
      <c r="W8" s="30">
        <v>9</v>
      </c>
      <c r="X8" s="14"/>
      <c r="BM8" s="3"/>
    </row>
    <row r="9" spans="1:69" s="5" customFormat="1" ht="12.75">
      <c r="A9" s="23">
        <v>6</v>
      </c>
      <c r="B9" s="41" t="s">
        <v>29</v>
      </c>
      <c r="C9" s="28" t="s">
        <v>21</v>
      </c>
      <c r="D9" s="27" t="s">
        <v>32</v>
      </c>
      <c r="E9" s="23">
        <f t="shared" si="0"/>
        <v>227</v>
      </c>
      <c r="F9" s="12"/>
      <c r="G9" s="30"/>
      <c r="H9" s="30"/>
      <c r="I9" s="30"/>
      <c r="J9" s="30"/>
      <c r="K9" s="30">
        <v>41</v>
      </c>
      <c r="L9" s="30">
        <v>60</v>
      </c>
      <c r="M9" s="30">
        <v>45</v>
      </c>
      <c r="N9" s="30">
        <v>25</v>
      </c>
      <c r="O9" s="30"/>
      <c r="P9" s="30">
        <v>35</v>
      </c>
      <c r="Q9" s="30"/>
      <c r="R9" s="30"/>
      <c r="S9" s="30"/>
      <c r="T9" s="30"/>
      <c r="U9" s="30"/>
      <c r="V9" s="30"/>
      <c r="W9" s="30">
        <v>21</v>
      </c>
      <c r="X9" s="14"/>
      <c r="BN9" s="3"/>
      <c r="BO9" s="3"/>
      <c r="BP9" s="3"/>
      <c r="BQ9" s="3"/>
    </row>
    <row r="10" spans="1:24" s="5" customFormat="1" ht="12.75">
      <c r="A10" s="23">
        <v>7</v>
      </c>
      <c r="B10" s="42" t="s">
        <v>45</v>
      </c>
      <c r="C10" s="28" t="s">
        <v>46</v>
      </c>
      <c r="D10" s="27" t="s">
        <v>47</v>
      </c>
      <c r="E10" s="23">
        <f t="shared" si="0"/>
        <v>164</v>
      </c>
      <c r="F10" s="12"/>
      <c r="G10" s="30"/>
      <c r="H10" s="30"/>
      <c r="I10" s="30"/>
      <c r="J10" s="30">
        <v>88</v>
      </c>
      <c r="K10" s="30"/>
      <c r="L10" s="30"/>
      <c r="M10" s="30">
        <v>22</v>
      </c>
      <c r="N10" s="30"/>
      <c r="O10" s="30">
        <v>23</v>
      </c>
      <c r="P10" s="30"/>
      <c r="Q10" s="30"/>
      <c r="R10" s="30"/>
      <c r="S10" s="30"/>
      <c r="T10" s="30">
        <v>31</v>
      </c>
      <c r="U10" s="30"/>
      <c r="V10" s="30"/>
      <c r="W10" s="30"/>
      <c r="X10" s="14"/>
    </row>
    <row r="11" spans="1:24" s="5" customFormat="1" ht="12.75">
      <c r="A11" s="23">
        <v>8</v>
      </c>
      <c r="B11" s="41" t="s">
        <v>128</v>
      </c>
      <c r="C11" s="28" t="s">
        <v>97</v>
      </c>
      <c r="D11" s="27" t="s">
        <v>31</v>
      </c>
      <c r="E11" s="23">
        <f t="shared" si="0"/>
        <v>64</v>
      </c>
      <c r="F11" s="12"/>
      <c r="G11" s="30"/>
      <c r="H11" s="30"/>
      <c r="I11" s="30"/>
      <c r="J11" s="30"/>
      <c r="K11" s="30"/>
      <c r="L11" s="30">
        <v>17</v>
      </c>
      <c r="M11" s="30">
        <v>47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4"/>
    </row>
    <row r="12" spans="1:24" s="5" customFormat="1" ht="12.75">
      <c r="A12" s="23">
        <v>9</v>
      </c>
      <c r="B12" s="42" t="s">
        <v>63</v>
      </c>
      <c r="C12" s="28" t="s">
        <v>64</v>
      </c>
      <c r="D12" s="27" t="s">
        <v>32</v>
      </c>
      <c r="E12" s="23">
        <f t="shared" si="0"/>
        <v>55</v>
      </c>
      <c r="F12" s="12"/>
      <c r="G12" s="30"/>
      <c r="H12" s="30"/>
      <c r="I12" s="30"/>
      <c r="J12" s="30"/>
      <c r="K12" s="30"/>
      <c r="L12" s="30"/>
      <c r="M12" s="30">
        <v>15</v>
      </c>
      <c r="N12" s="30">
        <v>40</v>
      </c>
      <c r="O12" s="30"/>
      <c r="P12" s="30"/>
      <c r="Q12" s="30"/>
      <c r="R12" s="30"/>
      <c r="S12" s="30"/>
      <c r="T12" s="30"/>
      <c r="U12" s="30"/>
      <c r="V12" s="30"/>
      <c r="W12" s="30"/>
      <c r="X12" s="14"/>
    </row>
    <row r="13" spans="1:24" s="5" customFormat="1" ht="12.75">
      <c r="A13" s="23">
        <v>10</v>
      </c>
      <c r="B13" s="42" t="s">
        <v>84</v>
      </c>
      <c r="C13" s="28" t="s">
        <v>85</v>
      </c>
      <c r="D13" s="27" t="s">
        <v>31</v>
      </c>
      <c r="E13" s="23">
        <f t="shared" si="0"/>
        <v>40</v>
      </c>
      <c r="F13" s="12"/>
      <c r="G13" s="30"/>
      <c r="H13" s="30"/>
      <c r="I13" s="30"/>
      <c r="J13" s="30"/>
      <c r="K13" s="30">
        <v>15</v>
      </c>
      <c r="L13" s="30"/>
      <c r="M13" s="30">
        <v>25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4"/>
    </row>
    <row r="14" spans="1:24" s="5" customFormat="1" ht="12.75">
      <c r="A14" s="23">
        <v>11</v>
      </c>
      <c r="B14" s="42" t="s">
        <v>109</v>
      </c>
      <c r="C14" s="28" t="s">
        <v>110</v>
      </c>
      <c r="D14" s="27" t="s">
        <v>31</v>
      </c>
      <c r="E14" s="23">
        <f t="shared" si="0"/>
        <v>30</v>
      </c>
      <c r="F14" s="12"/>
      <c r="G14" s="30"/>
      <c r="H14" s="30">
        <v>9</v>
      </c>
      <c r="I14" s="30"/>
      <c r="J14" s="30"/>
      <c r="K14" s="30"/>
      <c r="L14" s="30"/>
      <c r="M14" s="30"/>
      <c r="N14" s="30">
        <v>21</v>
      </c>
      <c r="O14" s="30"/>
      <c r="P14" s="30"/>
      <c r="Q14" s="30"/>
      <c r="R14" s="30"/>
      <c r="S14" s="30"/>
      <c r="T14" s="30"/>
      <c r="U14" s="30"/>
      <c r="V14" s="30"/>
      <c r="W14" s="30"/>
      <c r="X14" s="14"/>
    </row>
    <row r="15" spans="1:24" s="5" customFormat="1" ht="12.75">
      <c r="A15" s="23">
        <v>12</v>
      </c>
      <c r="B15" s="42" t="s">
        <v>129</v>
      </c>
      <c r="C15" s="28" t="s">
        <v>130</v>
      </c>
      <c r="D15" s="27" t="s">
        <v>31</v>
      </c>
      <c r="E15" s="23">
        <f t="shared" si="0"/>
        <v>17</v>
      </c>
      <c r="F15" s="12"/>
      <c r="G15" s="30"/>
      <c r="H15" s="30"/>
      <c r="I15" s="30"/>
      <c r="J15" s="30"/>
      <c r="K15" s="30"/>
      <c r="L15" s="30"/>
      <c r="M15" s="30">
        <v>17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4"/>
    </row>
    <row r="16" spans="1:24" s="5" customFormat="1" ht="12.75">
      <c r="A16" s="23">
        <v>13</v>
      </c>
      <c r="B16" s="42" t="s">
        <v>131</v>
      </c>
      <c r="C16" s="42" t="s">
        <v>66</v>
      </c>
      <c r="D16" s="27" t="s">
        <v>67</v>
      </c>
      <c r="E16" s="23">
        <f t="shared" si="0"/>
        <v>16</v>
      </c>
      <c r="F16" s="12"/>
      <c r="G16" s="30"/>
      <c r="H16" s="30"/>
      <c r="I16" s="30"/>
      <c r="J16" s="30"/>
      <c r="K16" s="30"/>
      <c r="L16" s="30"/>
      <c r="M16" s="30">
        <v>16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4"/>
    </row>
    <row r="17" spans="1:24" s="5" customFormat="1" ht="12.75">
      <c r="A17" s="23">
        <v>14</v>
      </c>
      <c r="B17" s="42" t="s">
        <v>100</v>
      </c>
      <c r="C17" s="28" t="s">
        <v>99</v>
      </c>
      <c r="D17" s="27" t="s">
        <v>31</v>
      </c>
      <c r="E17" s="23">
        <f t="shared" si="0"/>
        <v>10</v>
      </c>
      <c r="F17" s="12"/>
      <c r="G17" s="30"/>
      <c r="H17" s="30"/>
      <c r="I17" s="30"/>
      <c r="J17" s="30"/>
      <c r="K17" s="30"/>
      <c r="L17" s="30"/>
      <c r="M17" s="30"/>
      <c r="N17" s="30"/>
      <c r="O17" s="30"/>
      <c r="P17" s="30">
        <v>10</v>
      </c>
      <c r="Q17" s="30"/>
      <c r="R17" s="30"/>
      <c r="S17" s="30"/>
      <c r="T17" s="30"/>
      <c r="U17" s="30"/>
      <c r="V17" s="30"/>
      <c r="W17" s="30"/>
      <c r="X17" s="14"/>
    </row>
    <row r="18" spans="1:24" s="5" customFormat="1" ht="12.75">
      <c r="A18" s="23">
        <v>15</v>
      </c>
      <c r="B18" s="42" t="s">
        <v>48</v>
      </c>
      <c r="C18" s="28" t="s">
        <v>75</v>
      </c>
      <c r="D18" s="27" t="s">
        <v>47</v>
      </c>
      <c r="E18" s="23">
        <f t="shared" si="0"/>
        <v>8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8</v>
      </c>
      <c r="U18" s="30"/>
      <c r="V18" s="30"/>
      <c r="W18" s="30"/>
      <c r="X18" s="14"/>
    </row>
    <row r="19" spans="1:24" s="5" customFormat="1" ht="12.75">
      <c r="A19" s="23">
        <v>16</v>
      </c>
      <c r="B19" s="42" t="s">
        <v>49</v>
      </c>
      <c r="C19" s="28" t="s">
        <v>46</v>
      </c>
      <c r="D19" s="27" t="s">
        <v>47</v>
      </c>
      <c r="E19" s="23">
        <f t="shared" si="0"/>
        <v>6</v>
      </c>
      <c r="F19" s="12"/>
      <c r="G19" s="30"/>
      <c r="H19" s="30"/>
      <c r="I19" s="30"/>
      <c r="J19" s="30"/>
      <c r="K19" s="30"/>
      <c r="L19" s="30"/>
      <c r="M19" s="30"/>
      <c r="N19" s="30"/>
      <c r="O19" s="30">
        <v>6</v>
      </c>
      <c r="P19" s="30"/>
      <c r="Q19" s="30"/>
      <c r="R19" s="30"/>
      <c r="S19" s="30"/>
      <c r="T19" s="30"/>
      <c r="U19" s="30"/>
      <c r="V19" s="30"/>
      <c r="W19" s="30"/>
      <c r="X19" s="14"/>
    </row>
    <row r="20" spans="1:24" s="5" customFormat="1" ht="12.75">
      <c r="A20" s="23"/>
      <c r="B20" s="22"/>
      <c r="C20" s="28"/>
      <c r="D20" s="27"/>
      <c r="E20" s="23"/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4"/>
    </row>
    <row r="21" spans="1:24" ht="4.5" customHeight="1">
      <c r="A21" s="16"/>
      <c r="B21" s="17"/>
      <c r="C21" s="18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19" width="4.7109375" style="3" customWidth="1"/>
    <col min="20" max="20" width="0.85546875" style="7" customWidth="1"/>
    <col min="21" max="16384" width="9.140625" style="3" customWidth="1"/>
  </cols>
  <sheetData>
    <row r="1" spans="1:20" ht="159" customHeight="1">
      <c r="A1" s="47" t="s">
        <v>169</v>
      </c>
      <c r="B1" s="48"/>
      <c r="C1" s="48"/>
      <c r="D1" s="48"/>
      <c r="E1" s="49"/>
      <c r="F1" s="37"/>
      <c r="G1" s="29"/>
      <c r="H1" s="44" t="s">
        <v>166</v>
      </c>
      <c r="I1" s="29" t="s">
        <v>144</v>
      </c>
      <c r="J1" s="29" t="s">
        <v>133</v>
      </c>
      <c r="K1" s="29" t="s">
        <v>113</v>
      </c>
      <c r="L1" s="29" t="s">
        <v>101</v>
      </c>
      <c r="M1" s="29" t="s">
        <v>98</v>
      </c>
      <c r="N1" s="29" t="s">
        <v>90</v>
      </c>
      <c r="O1" s="29" t="s">
        <v>78</v>
      </c>
      <c r="P1" s="29" t="s">
        <v>25</v>
      </c>
      <c r="Q1" s="29" t="s">
        <v>19</v>
      </c>
      <c r="R1" s="29" t="s">
        <v>24</v>
      </c>
      <c r="S1" s="31" t="s">
        <v>70</v>
      </c>
      <c r="T1" s="13"/>
    </row>
    <row r="2" spans="1:20" ht="12.75">
      <c r="A2" s="24"/>
      <c r="B2" s="25"/>
      <c r="C2" s="26"/>
      <c r="D2" s="24"/>
      <c r="E2" s="24"/>
      <c r="F2" s="37"/>
      <c r="G2" s="23"/>
      <c r="H2" s="46">
        <v>3</v>
      </c>
      <c r="I2" s="23" t="s">
        <v>117</v>
      </c>
      <c r="J2" s="23" t="s">
        <v>115</v>
      </c>
      <c r="K2" s="23">
        <v>3</v>
      </c>
      <c r="L2" s="23">
        <v>5</v>
      </c>
      <c r="M2" s="23">
        <v>3</v>
      </c>
      <c r="N2" s="23">
        <v>5</v>
      </c>
      <c r="O2" s="23">
        <v>4</v>
      </c>
      <c r="P2" s="23">
        <v>2</v>
      </c>
      <c r="Q2" s="23">
        <v>5</v>
      </c>
      <c r="R2" s="23">
        <v>2</v>
      </c>
      <c r="S2" s="33">
        <v>4</v>
      </c>
      <c r="T2" s="38"/>
    </row>
    <row r="3" spans="1:20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12</v>
      </c>
      <c r="I3" s="24">
        <v>11</v>
      </c>
      <c r="J3" s="24">
        <v>10</v>
      </c>
      <c r="K3" s="24">
        <v>9</v>
      </c>
      <c r="L3" s="24">
        <v>8</v>
      </c>
      <c r="M3" s="24">
        <v>7</v>
      </c>
      <c r="N3" s="24">
        <v>6</v>
      </c>
      <c r="O3" s="24">
        <v>5</v>
      </c>
      <c r="P3" s="24">
        <v>4</v>
      </c>
      <c r="Q3" s="24">
        <v>3</v>
      </c>
      <c r="R3" s="24">
        <v>2</v>
      </c>
      <c r="S3" s="39">
        <v>1</v>
      </c>
      <c r="T3" s="14"/>
    </row>
    <row r="4" spans="1:20" ht="12.75">
      <c r="A4" s="23">
        <v>1</v>
      </c>
      <c r="B4" s="22" t="s">
        <v>73</v>
      </c>
      <c r="C4" s="22" t="s">
        <v>74</v>
      </c>
      <c r="D4" s="23" t="s">
        <v>54</v>
      </c>
      <c r="E4" s="23">
        <f>SUM(G4:S4)</f>
        <v>836</v>
      </c>
      <c r="F4" s="37"/>
      <c r="G4" s="30"/>
      <c r="H4" s="30"/>
      <c r="I4" s="30">
        <v>380</v>
      </c>
      <c r="J4" s="30">
        <v>145</v>
      </c>
      <c r="K4" s="30">
        <v>175</v>
      </c>
      <c r="L4" s="30"/>
      <c r="M4" s="30"/>
      <c r="N4" s="30"/>
      <c r="O4" s="30"/>
      <c r="P4" s="30"/>
      <c r="Q4" s="30"/>
      <c r="R4" s="30">
        <v>136</v>
      </c>
      <c r="S4" s="36"/>
      <c r="T4" s="14"/>
    </row>
    <row r="5" spans="1:20" ht="12.75">
      <c r="A5" s="23">
        <v>2</v>
      </c>
      <c r="B5" s="22" t="s">
        <v>91</v>
      </c>
      <c r="C5" s="22" t="s">
        <v>77</v>
      </c>
      <c r="D5" s="23" t="s">
        <v>31</v>
      </c>
      <c r="E5" s="23">
        <f>SUM(G5:S5)</f>
        <v>366</v>
      </c>
      <c r="F5" s="37"/>
      <c r="G5" s="30"/>
      <c r="H5" s="30">
        <v>180</v>
      </c>
      <c r="I5" s="30">
        <v>74</v>
      </c>
      <c r="J5" s="30">
        <v>18</v>
      </c>
      <c r="K5" s="30"/>
      <c r="L5" s="30"/>
      <c r="M5" s="30">
        <v>82</v>
      </c>
      <c r="N5" s="30">
        <v>12</v>
      </c>
      <c r="O5" s="30"/>
      <c r="P5" s="30"/>
      <c r="Q5" s="30"/>
      <c r="R5" s="30"/>
      <c r="S5" s="36"/>
      <c r="T5" s="14"/>
    </row>
    <row r="6" spans="1:20" ht="12.75">
      <c r="A6" s="23">
        <v>3</v>
      </c>
      <c r="B6" s="22" t="s">
        <v>35</v>
      </c>
      <c r="C6" s="22" t="s">
        <v>8</v>
      </c>
      <c r="D6" s="23" t="s">
        <v>31</v>
      </c>
      <c r="E6" s="23">
        <f>SUM(G6:S6)</f>
        <v>336</v>
      </c>
      <c r="F6" s="37"/>
      <c r="G6" s="30"/>
      <c r="H6" s="30">
        <v>120</v>
      </c>
      <c r="I6" s="30">
        <v>9</v>
      </c>
      <c r="J6" s="30">
        <v>70</v>
      </c>
      <c r="K6" s="30"/>
      <c r="L6" s="30"/>
      <c r="M6" s="30"/>
      <c r="N6" s="30"/>
      <c r="O6" s="30"/>
      <c r="P6" s="30">
        <v>137</v>
      </c>
      <c r="Q6" s="30"/>
      <c r="R6" s="30"/>
      <c r="S6" s="36"/>
      <c r="T6" s="14"/>
    </row>
    <row r="7" spans="1:20" ht="12.75">
      <c r="A7" s="23">
        <v>4</v>
      </c>
      <c r="B7" s="22" t="s">
        <v>69</v>
      </c>
      <c r="C7" s="22" t="s">
        <v>59</v>
      </c>
      <c r="D7" s="23" t="s">
        <v>41</v>
      </c>
      <c r="E7" s="23">
        <f>SUM(G7:S7)</f>
        <v>140</v>
      </c>
      <c r="F7" s="37"/>
      <c r="G7" s="30"/>
      <c r="H7" s="30"/>
      <c r="I7" s="30"/>
      <c r="J7" s="30"/>
      <c r="K7" s="30"/>
      <c r="L7" s="30"/>
      <c r="M7" s="30"/>
      <c r="N7" s="30"/>
      <c r="O7" s="30">
        <v>65</v>
      </c>
      <c r="P7" s="30"/>
      <c r="Q7" s="30"/>
      <c r="R7" s="30"/>
      <c r="S7" s="30">
        <v>75</v>
      </c>
      <c r="T7" s="14"/>
    </row>
    <row r="8" spans="1:20" ht="12.75" customHeight="1">
      <c r="A8" s="23">
        <v>5</v>
      </c>
      <c r="B8" s="22" t="s">
        <v>145</v>
      </c>
      <c r="C8" s="22" t="s">
        <v>146</v>
      </c>
      <c r="D8" s="23" t="s">
        <v>147</v>
      </c>
      <c r="E8" s="23">
        <f>SUM(G8:S8)</f>
        <v>137</v>
      </c>
      <c r="F8" s="37"/>
      <c r="G8" s="30"/>
      <c r="H8" s="30">
        <v>95</v>
      </c>
      <c r="I8" s="30">
        <v>42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14"/>
    </row>
    <row r="9" spans="1:20" ht="12.75" customHeight="1">
      <c r="A9" s="23">
        <v>6</v>
      </c>
      <c r="B9" s="22" t="s">
        <v>49</v>
      </c>
      <c r="C9" s="22" t="s">
        <v>46</v>
      </c>
      <c r="D9" s="23" t="s">
        <v>47</v>
      </c>
      <c r="E9" s="23">
        <f>SUM(G9:S9)</f>
        <v>85</v>
      </c>
      <c r="F9" s="37"/>
      <c r="G9" s="30"/>
      <c r="H9" s="30"/>
      <c r="I9" s="30"/>
      <c r="J9" s="30">
        <v>54</v>
      </c>
      <c r="K9" s="30"/>
      <c r="L9" s="30">
        <v>17</v>
      </c>
      <c r="M9" s="30"/>
      <c r="N9" s="30"/>
      <c r="O9" s="30"/>
      <c r="P9" s="30"/>
      <c r="Q9" s="30">
        <v>14</v>
      </c>
      <c r="R9" s="30"/>
      <c r="S9" s="30"/>
      <c r="T9" s="14"/>
    </row>
    <row r="10" spans="1:20" ht="12.75" customHeight="1">
      <c r="A10" s="23">
        <v>6</v>
      </c>
      <c r="B10" s="22" t="s">
        <v>86</v>
      </c>
      <c r="C10" s="22" t="s">
        <v>87</v>
      </c>
      <c r="D10" s="23" t="s">
        <v>31</v>
      </c>
      <c r="E10" s="23">
        <f>SUM(G10:S10)</f>
        <v>85</v>
      </c>
      <c r="F10" s="37"/>
      <c r="G10" s="30"/>
      <c r="H10" s="30"/>
      <c r="I10" s="30"/>
      <c r="J10" s="30">
        <v>20</v>
      </c>
      <c r="K10" s="30">
        <v>65</v>
      </c>
      <c r="L10" s="30"/>
      <c r="M10" s="30"/>
      <c r="N10" s="30"/>
      <c r="O10" s="30"/>
      <c r="P10" s="30"/>
      <c r="Q10" s="30"/>
      <c r="R10" s="30"/>
      <c r="S10" s="30"/>
      <c r="T10" s="14"/>
    </row>
    <row r="11" spans="1:20" ht="12.75" customHeight="1">
      <c r="A11" s="23">
        <v>8</v>
      </c>
      <c r="B11" s="22" t="s">
        <v>140</v>
      </c>
      <c r="C11" s="22" t="s">
        <v>141</v>
      </c>
      <c r="D11" s="23" t="s">
        <v>140</v>
      </c>
      <c r="E11" s="23">
        <f>SUM(G11:S11)</f>
        <v>46</v>
      </c>
      <c r="F11" s="37"/>
      <c r="G11" s="30"/>
      <c r="H11" s="30"/>
      <c r="I11" s="30">
        <v>30</v>
      </c>
      <c r="J11" s="30">
        <v>16</v>
      </c>
      <c r="K11" s="30"/>
      <c r="L11" s="30"/>
      <c r="M11" s="30"/>
      <c r="N11" s="30"/>
      <c r="O11" s="30"/>
      <c r="P11" s="30"/>
      <c r="Q11" s="30"/>
      <c r="R11" s="30"/>
      <c r="S11" s="30"/>
      <c r="T11" s="14"/>
    </row>
    <row r="12" spans="1:20" ht="12.75" customHeight="1">
      <c r="A12" s="23">
        <v>9</v>
      </c>
      <c r="B12" s="22" t="s">
        <v>126</v>
      </c>
      <c r="C12" s="22" t="s">
        <v>127</v>
      </c>
      <c r="D12" s="23" t="s">
        <v>32</v>
      </c>
      <c r="E12" s="23">
        <f>SUM(G12:S12)</f>
        <v>41</v>
      </c>
      <c r="F12" s="37"/>
      <c r="G12" s="30"/>
      <c r="H12" s="30"/>
      <c r="I12" s="30">
        <v>16</v>
      </c>
      <c r="J12" s="30">
        <v>17</v>
      </c>
      <c r="K12" s="30">
        <v>8</v>
      </c>
      <c r="L12" s="30"/>
      <c r="M12" s="30"/>
      <c r="N12" s="30"/>
      <c r="O12" s="30"/>
      <c r="P12" s="30"/>
      <c r="Q12" s="30"/>
      <c r="R12" s="30"/>
      <c r="S12" s="30"/>
      <c r="T12" s="14"/>
    </row>
    <row r="13" spans="1:20" ht="12.75" customHeight="1">
      <c r="A13" s="23">
        <v>10</v>
      </c>
      <c r="B13" s="22" t="s">
        <v>135</v>
      </c>
      <c r="C13" s="22" t="s">
        <v>21</v>
      </c>
      <c r="D13" s="23" t="s">
        <v>32</v>
      </c>
      <c r="E13" s="23">
        <f>SUM(G13:S13)</f>
        <v>39</v>
      </c>
      <c r="F13" s="37"/>
      <c r="G13" s="30"/>
      <c r="H13" s="30"/>
      <c r="I13" s="30">
        <v>11</v>
      </c>
      <c r="J13" s="30">
        <v>28</v>
      </c>
      <c r="K13" s="30"/>
      <c r="L13" s="30"/>
      <c r="M13" s="30"/>
      <c r="N13" s="30"/>
      <c r="O13" s="30"/>
      <c r="P13" s="30"/>
      <c r="Q13" s="30"/>
      <c r="R13" s="30"/>
      <c r="S13" s="30"/>
      <c r="T13" s="14"/>
    </row>
    <row r="14" spans="1:20" ht="12.75" customHeight="1">
      <c r="A14" s="23">
        <v>11</v>
      </c>
      <c r="B14" s="22" t="s">
        <v>134</v>
      </c>
      <c r="C14" s="22" t="s">
        <v>11</v>
      </c>
      <c r="D14" s="23" t="s">
        <v>31</v>
      </c>
      <c r="E14" s="23">
        <f>SUM(G14:S14)</f>
        <v>38</v>
      </c>
      <c r="F14" s="37"/>
      <c r="G14" s="30"/>
      <c r="H14" s="30"/>
      <c r="I14" s="30"/>
      <c r="J14" s="30">
        <v>38</v>
      </c>
      <c r="K14" s="30"/>
      <c r="L14" s="30"/>
      <c r="M14" s="30"/>
      <c r="N14" s="30"/>
      <c r="O14" s="30"/>
      <c r="P14" s="30"/>
      <c r="Q14" s="30"/>
      <c r="R14" s="30"/>
      <c r="S14" s="30"/>
      <c r="T14" s="14"/>
    </row>
    <row r="15" spans="1:20" ht="12.75" customHeight="1">
      <c r="A15" s="23">
        <v>12</v>
      </c>
      <c r="B15" s="22" t="s">
        <v>148</v>
      </c>
      <c r="C15" s="22" t="s">
        <v>149</v>
      </c>
      <c r="D15" s="23" t="s">
        <v>32</v>
      </c>
      <c r="E15" s="23">
        <f>SUM(G15:S15)</f>
        <v>36</v>
      </c>
      <c r="F15" s="37"/>
      <c r="G15" s="30"/>
      <c r="H15" s="30"/>
      <c r="I15" s="30">
        <v>36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4"/>
    </row>
    <row r="16" spans="1:20" ht="12.75" customHeight="1">
      <c r="A16" s="23">
        <v>13</v>
      </c>
      <c r="B16" s="22" t="s">
        <v>136</v>
      </c>
      <c r="C16" s="22" t="s">
        <v>137</v>
      </c>
      <c r="D16" s="23" t="s">
        <v>138</v>
      </c>
      <c r="E16" s="23">
        <f>SUM(G16:S16)</f>
        <v>22</v>
      </c>
      <c r="F16" s="37"/>
      <c r="G16" s="30"/>
      <c r="H16" s="30"/>
      <c r="I16" s="30"/>
      <c r="J16" s="30">
        <v>22</v>
      </c>
      <c r="K16" s="30"/>
      <c r="L16" s="30"/>
      <c r="M16" s="30"/>
      <c r="N16" s="30"/>
      <c r="O16" s="30"/>
      <c r="P16" s="30"/>
      <c r="Q16" s="30"/>
      <c r="R16" s="30"/>
      <c r="S16" s="30"/>
      <c r="T16" s="14"/>
    </row>
    <row r="17" spans="1:20" ht="12.75" customHeight="1">
      <c r="A17" s="23">
        <v>14</v>
      </c>
      <c r="B17" s="22" t="s">
        <v>139</v>
      </c>
      <c r="C17" s="22" t="s">
        <v>105</v>
      </c>
      <c r="D17" s="23" t="s">
        <v>54</v>
      </c>
      <c r="E17" s="23">
        <f>SUM(G17:S17)</f>
        <v>19</v>
      </c>
      <c r="F17" s="37"/>
      <c r="G17" s="30"/>
      <c r="H17" s="30"/>
      <c r="I17" s="30"/>
      <c r="J17" s="30">
        <v>19</v>
      </c>
      <c r="K17" s="30"/>
      <c r="L17" s="30"/>
      <c r="M17" s="30"/>
      <c r="N17" s="30"/>
      <c r="O17" s="30"/>
      <c r="P17" s="30"/>
      <c r="Q17" s="30"/>
      <c r="R17" s="30"/>
      <c r="S17" s="30"/>
      <c r="T17" s="14"/>
    </row>
    <row r="18" spans="1:20" ht="12.75" customHeight="1">
      <c r="A18" s="23">
        <v>15</v>
      </c>
      <c r="B18" s="22" t="s">
        <v>45</v>
      </c>
      <c r="C18" s="22" t="s">
        <v>46</v>
      </c>
      <c r="D18" s="23" t="s">
        <v>47</v>
      </c>
      <c r="E18" s="23">
        <f>SUM(G18:S18)</f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v>17</v>
      </c>
      <c r="R18" s="30"/>
      <c r="S18" s="30"/>
      <c r="T18" s="14"/>
    </row>
    <row r="19" spans="1:20" ht="12.75" customHeight="1">
      <c r="A19" s="23">
        <v>16</v>
      </c>
      <c r="B19" s="22" t="s">
        <v>122</v>
      </c>
      <c r="C19" s="22" t="s">
        <v>123</v>
      </c>
      <c r="D19" s="23" t="s">
        <v>32</v>
      </c>
      <c r="E19" s="23">
        <f>SUM(G19:S19)</f>
        <v>16</v>
      </c>
      <c r="F19" s="37"/>
      <c r="G19" s="30"/>
      <c r="H19" s="30"/>
      <c r="I19" s="30">
        <v>5</v>
      </c>
      <c r="J19" s="30"/>
      <c r="K19" s="30">
        <v>11</v>
      </c>
      <c r="L19" s="30"/>
      <c r="M19" s="30"/>
      <c r="N19" s="30"/>
      <c r="O19" s="30"/>
      <c r="P19" s="30"/>
      <c r="Q19" s="30"/>
      <c r="R19" s="30"/>
      <c r="S19" s="30"/>
      <c r="T19" s="14"/>
    </row>
    <row r="20" spans="1:20" ht="12.75" customHeight="1">
      <c r="A20" s="23">
        <v>17</v>
      </c>
      <c r="B20" s="22" t="s">
        <v>142</v>
      </c>
      <c r="C20" s="22" t="s">
        <v>143</v>
      </c>
      <c r="D20" s="23" t="s">
        <v>32</v>
      </c>
      <c r="E20" s="23">
        <f>SUM(G20:S20)</f>
        <v>15</v>
      </c>
      <c r="F20" s="37"/>
      <c r="G20" s="30"/>
      <c r="H20" s="30"/>
      <c r="I20" s="30"/>
      <c r="J20" s="30">
        <v>15</v>
      </c>
      <c r="K20" s="30"/>
      <c r="L20" s="30"/>
      <c r="M20" s="30"/>
      <c r="N20" s="30"/>
      <c r="O20" s="30"/>
      <c r="P20" s="30"/>
      <c r="Q20" s="30"/>
      <c r="R20" s="30"/>
      <c r="S20" s="30"/>
      <c r="T20" s="14"/>
    </row>
    <row r="21" spans="1:20" ht="12.75" customHeight="1">
      <c r="A21" s="23">
        <v>18</v>
      </c>
      <c r="B21" s="22" t="s">
        <v>124</v>
      </c>
      <c r="C21" s="22" t="s">
        <v>125</v>
      </c>
      <c r="D21" s="23" t="s">
        <v>32</v>
      </c>
      <c r="E21" s="23">
        <f>SUM(G21:S21)</f>
        <v>7</v>
      </c>
      <c r="F21" s="37"/>
      <c r="G21" s="30"/>
      <c r="H21" s="30"/>
      <c r="I21" s="30"/>
      <c r="J21" s="30"/>
      <c r="K21" s="30">
        <v>7</v>
      </c>
      <c r="L21" s="30"/>
      <c r="M21" s="30"/>
      <c r="N21" s="30"/>
      <c r="O21" s="30"/>
      <c r="P21" s="30"/>
      <c r="Q21" s="30"/>
      <c r="R21" s="30"/>
      <c r="S21" s="30"/>
      <c r="T21" s="14"/>
    </row>
    <row r="22" spans="1:20" ht="12.75" customHeight="1">
      <c r="A22" s="23">
        <v>19</v>
      </c>
      <c r="B22" s="22" t="s">
        <v>30</v>
      </c>
      <c r="C22" s="22" t="s">
        <v>12</v>
      </c>
      <c r="D22" s="23" t="s">
        <v>31</v>
      </c>
      <c r="E22" s="23">
        <f>SUM(G22:S22)</f>
        <v>2</v>
      </c>
      <c r="F22" s="37"/>
      <c r="G22" s="30"/>
      <c r="H22" s="30"/>
      <c r="I22" s="30"/>
      <c r="J22" s="30"/>
      <c r="K22" s="30"/>
      <c r="L22" s="30"/>
      <c r="M22" s="30"/>
      <c r="N22" s="30">
        <v>2</v>
      </c>
      <c r="O22" s="30"/>
      <c r="P22" s="30"/>
      <c r="Q22" s="30"/>
      <c r="R22" s="30"/>
      <c r="S22" s="30"/>
      <c r="T22" s="14"/>
    </row>
    <row r="23" spans="1:20" ht="12.75" customHeight="1">
      <c r="A23" s="23"/>
      <c r="B23" s="22"/>
      <c r="C23" s="22"/>
      <c r="D23" s="23"/>
      <c r="E23" s="23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14"/>
    </row>
    <row r="24" spans="1:20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</row>
    <row r="26" ht="12.75">
      <c r="F26" s="40"/>
    </row>
    <row r="28" ht="12.75">
      <c r="F28" s="40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2011-09-22T18:18:25Z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